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d.docs.live.net/566d3f51664996ae/Počítač/"/>
    </mc:Choice>
  </mc:AlternateContent>
  <xr:revisionPtr revIDLastSave="0" documentId="11_143E02CB43B59DDB56E00B8A51630232B0A78503" xr6:coauthVersionLast="47" xr6:coauthVersionMax="47" xr10:uidLastSave="{00000000-0000-0000-0000-000000000000}"/>
  <bookViews>
    <workbookView xWindow="-110" yWindow="-110" windowWidth="25820" windowHeight="15500" activeTab="1" xr2:uid="{00000000-000D-0000-FFFF-FFFF00000000}"/>
  </bookViews>
  <sheets>
    <sheet name="List1" sheetId="1" r:id="rId1"/>
    <sheet name="MUŽI" sheetId="2" r:id="rId2"/>
    <sheet name="ŽENY" sheetId="3" r:id="rId3"/>
    <sheet name="MUŽI NAD 35" sheetId="4" r:id="rId4"/>
    <sheet name="DORCI" sheetId="5" r:id="rId5"/>
    <sheet name="DORKY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D10" i="3" l="1"/>
  <c r="D9" i="3"/>
  <c r="D8" i="3"/>
  <c r="D5" i="3"/>
  <c r="D6" i="3"/>
  <c r="D2" i="3"/>
  <c r="D3" i="3"/>
  <c r="D11" i="3"/>
  <c r="D7" i="3"/>
  <c r="D4" i="3"/>
  <c r="D5" i="4"/>
  <c r="D3" i="4"/>
  <c r="D2" i="4"/>
  <c r="D6" i="4"/>
  <c r="D4" i="4"/>
  <c r="D6" i="2"/>
  <c r="D10" i="2"/>
  <c r="D13" i="2"/>
  <c r="D23" i="2"/>
  <c r="D22" i="2"/>
  <c r="D4" i="2"/>
  <c r="D15" i="2"/>
  <c r="D16" i="2"/>
  <c r="D14" i="2"/>
  <c r="D7" i="2"/>
  <c r="D17" i="2"/>
  <c r="D9" i="2"/>
  <c r="D19" i="2"/>
  <c r="D2" i="2"/>
  <c r="D20" i="2"/>
  <c r="D5" i="2"/>
  <c r="D8" i="2"/>
  <c r="D3" i="2"/>
  <c r="D12" i="2"/>
  <c r="D11" i="2"/>
  <c r="D21" i="2"/>
  <c r="D18" i="2"/>
  <c r="D2" i="6"/>
  <c r="D3" i="6"/>
  <c r="D6" i="5"/>
  <c r="D5" i="5"/>
  <c r="D3" i="5"/>
  <c r="D4" i="5"/>
  <c r="D2" i="5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9" i="1"/>
  <c r="G27" i="1"/>
  <c r="G28" i="1"/>
  <c r="G26" i="1"/>
  <c r="G47" i="1"/>
  <c r="G30" i="1"/>
  <c r="G46" i="1"/>
  <c r="G31" i="1"/>
  <c r="G32" i="1"/>
  <c r="G34" i="1"/>
  <c r="G35" i="1"/>
  <c r="G36" i="1"/>
  <c r="G37" i="1"/>
  <c r="G38" i="1"/>
  <c r="G39" i="1"/>
  <c r="G40" i="1"/>
  <c r="G41" i="1"/>
  <c r="G42" i="1"/>
  <c r="G43" i="1"/>
  <c r="G44" i="1"/>
  <c r="G45" i="1"/>
  <c r="G3" i="1"/>
  <c r="G4" i="1"/>
  <c r="G5" i="1"/>
  <c r="G6" i="1"/>
  <c r="G7" i="1"/>
  <c r="G2" i="1"/>
</calcChain>
</file>

<file path=xl/sharedStrings.xml><?xml version="1.0" encoding="utf-8"?>
<sst xmlns="http://schemas.openxmlformats.org/spreadsheetml/2006/main" count="227" uniqueCount="79">
  <si>
    <t>St.č.</t>
  </si>
  <si>
    <t>Kategorie</t>
  </si>
  <si>
    <t>Jméno</t>
  </si>
  <si>
    <t>muži 35+</t>
  </si>
  <si>
    <t>Nedašova Lhota</t>
  </si>
  <si>
    <t>Ďurďové</t>
  </si>
  <si>
    <t>Dohňany</t>
  </si>
  <si>
    <t>Podlužany</t>
  </si>
  <si>
    <t>Visolaje</t>
  </si>
  <si>
    <t>Hoštiná</t>
  </si>
  <si>
    <t>Ďurďové "B"</t>
  </si>
  <si>
    <t>Lednica</t>
  </si>
  <si>
    <t>Lednické Rovne</t>
  </si>
  <si>
    <t>Dulov</t>
  </si>
  <si>
    <t>Zbora</t>
  </si>
  <si>
    <t>Oškerda</t>
  </si>
  <si>
    <t>Bylnice</t>
  </si>
  <si>
    <t>Zlatníky</t>
  </si>
  <si>
    <t>Lehota pod Vtáčníkom</t>
  </si>
  <si>
    <t>Bystričany</t>
  </si>
  <si>
    <t>Francova Lhota</t>
  </si>
  <si>
    <t>Pitín</t>
  </si>
  <si>
    <t>Kněžpole</t>
  </si>
  <si>
    <t>Popov</t>
  </si>
  <si>
    <t>Bojkovice</t>
  </si>
  <si>
    <t>Krásno</t>
  </si>
  <si>
    <t>Vlachovice</t>
  </si>
  <si>
    <t>Křekov</t>
  </si>
  <si>
    <t>Ihriště</t>
  </si>
  <si>
    <t>Štítná nad Vláří</t>
  </si>
  <si>
    <t>Trenčianske Stankovce</t>
  </si>
  <si>
    <t>Mirošov</t>
  </si>
  <si>
    <t>Nosice Žabky</t>
  </si>
  <si>
    <t>Svinná</t>
  </si>
  <si>
    <t>Nosice Žabky "B"</t>
  </si>
  <si>
    <t>Ženy</t>
  </si>
  <si>
    <t>Muži</t>
  </si>
  <si>
    <t>Dorci</t>
  </si>
  <si>
    <t>Dorky</t>
  </si>
  <si>
    <t>LP</t>
  </si>
  <si>
    <t>PP</t>
  </si>
  <si>
    <t>VÝSLEDNÝ</t>
  </si>
  <si>
    <t>MUŽI</t>
  </si>
  <si>
    <t>Kněžpole "B"</t>
  </si>
  <si>
    <t>Streženice</t>
  </si>
  <si>
    <t>dorci</t>
  </si>
  <si>
    <t>muži</t>
  </si>
  <si>
    <t>Poruba</t>
  </si>
  <si>
    <t>dorky</t>
  </si>
  <si>
    <t xml:space="preserve">Nedašov </t>
  </si>
  <si>
    <t>Muži 35+</t>
  </si>
  <si>
    <t>Nedašov</t>
  </si>
  <si>
    <t>Turčianský Háj</t>
  </si>
  <si>
    <t>DRUŽSTVO</t>
  </si>
  <si>
    <t>POŘADÍ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</si>
  <si>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</si>
  <si>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</si>
  <si>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</si>
  <si>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</si>
  <si>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</si>
  <si>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</si>
  <si>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</si>
  <si>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</si>
  <si>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</si>
  <si>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</si>
  <si>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</si>
  <si>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</si>
  <si>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</si>
  <si>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</si>
  <si>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</si>
  <si>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</si>
  <si>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</si>
  <si>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</si>
  <si>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</si>
  <si>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</si>
  <si>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</si>
  <si>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</si>
  <si>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Přestup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</si>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</sst>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2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2" fontId="0" fillId="0" borderId="1" xfId="0" applyNumberFormat="1" applyBorder="1"/>
    <xf numFmtId="0" fontId="0" fillId="0" borderId="6" xfId="0" applyBorder="1"/>
    <xf numFmtId="0" fontId="0" fillId="2" borderId="5" xfId="0" applyFill="1" applyBorder="1"/>
    <xf numFmtId="2" fontId="0" fillId="2" borderId="1" xfId="0" applyNumberFormat="1" applyFill="1" applyBorder="1"/>
    <xf numFmtId="0" fontId="0" fillId="2" borderId="6" xfId="0" applyFill="1" applyBorder="1"/>
    <xf numFmtId="0" fontId="0" fillId="2" borderId="7" xfId="0" applyFill="1" applyBorder="1"/>
    <xf numFmtId="2" fontId="0" fillId="2" borderId="8" xfId="0" applyNumberFormat="1" applyFill="1" applyBorder="1"/>
    <xf numFmtId="0" fontId="0" fillId="2" borderId="9" xfId="0" applyFill="1" applyBorder="1"/>
    <xf numFmtId="0" fontId="0" fillId="0" borderId="7" xfId="0" applyBorder="1"/>
    <xf numFmtId="2" fontId="0" fillId="0" borderId="8" xfId="0" applyNumberFormat="1" applyBorder="1"/>
    <xf numFmtId="0" fontId="0" fillId="0" borderId="9" xfId="0" applyBorder="1"/>
    <xf numFmtId="0" fontId="0" fillId="0" borderId="0" xfId="0" applyAlignment="1">
      <alignment horizontal="center"/>
    </xf>
    <xf numFmtId="2" fontId="0" fillId="2" borderId="6" xfId="0" applyNumberFormat="1" applyFill="1" applyBorder="1"/>
    <xf numFmtId="2" fontId="0" fillId="0" borderId="6" xfId="0" applyNumberFormat="1" applyBorder="1"/>
    <xf numFmtId="2" fontId="0" fillId="2" borderId="9" xfId="0" applyNumberFormat="1" applyFill="1" applyBorder="1"/>
    <xf numFmtId="0" fontId="0" fillId="0" borderId="0" xfId="0" applyAlignment="1">
      <alignment horizontal="center" vertical="center"/>
    </xf>
  </cellXfs>
  <cellStyles count="1">
    <cellStyle name="Normálna" xfId="0" builtinId="0"/>
  </cellStyles>
  <dxfs count="44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solid">
          <fgColor theme="0" tint="-0.14999847407452621"/>
          <bgColor theme="0" tint="-0.1499984740745262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</dxf>
    <dxf>
      <numFmt numFmtId="2" formatCode="0.00"/>
    </dxf>
    <dxf>
      <numFmt numFmtId="2" formatCode="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B1:H47" totalsRowShown="0">
  <autoFilter ref="B1:H47" xr:uid="{00000000-0009-0000-0100-000001000000}"/>
  <sortState xmlns:xlrd2="http://schemas.microsoft.com/office/spreadsheetml/2017/richdata2" ref="B2:H51">
    <sortCondition ref="B2:B51"/>
  </sortState>
  <tableColumns count="7">
    <tableColumn id="1" xr3:uid="{00000000-0010-0000-0000-000001000000}" name="St.č."/>
    <tableColumn id="2" xr3:uid="{00000000-0010-0000-0000-000002000000}" name="Kategorie"/>
    <tableColumn id="3" xr3:uid="{00000000-0010-0000-0000-000003000000}" name="Jméno"/>
    <tableColumn id="4" xr3:uid="{00000000-0010-0000-0000-000004000000}" name="LP" dataDxfId="43"/>
    <tableColumn id="5" xr3:uid="{00000000-0010-0000-0000-000005000000}" name="PP" dataDxfId="42"/>
    <tableColumn id="6" xr3:uid="{00000000-0010-0000-0000-000006000000}" name="VÝSLEDNÝ" dataDxfId="41">
      <calculatedColumnFormula>IF(E2&gt;F2,E2,F2)</calculatedColumnFormula>
    </tableColumn>
    <tableColumn id="7" xr3:uid="{00000000-0010-0000-0000-000007000000}" name="Přestup" dataDxfId="4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ulka3" displayName="Tabulka3" ref="A1:D23" totalsRowShown="0" headerRowDxfId="39" headerRowBorderDxfId="38" tableBorderDxfId="37" totalsRowBorderDxfId="36">
  <autoFilter ref="A1:D23" xr:uid="{00000000-0009-0000-0100-000003000000}"/>
  <sortState xmlns:xlrd2="http://schemas.microsoft.com/office/spreadsheetml/2017/richdata2" ref="A2:D23">
    <sortCondition ref="D1:D23"/>
  </sortState>
  <tableColumns count="4">
    <tableColumn id="1" xr3:uid="{00000000-0010-0000-0100-000001000000}" name="DRUŽSTVO" dataDxfId="35"/>
    <tableColumn id="2" xr3:uid="{00000000-0010-0000-0100-000002000000}" name="LP" dataDxfId="34"/>
    <tableColumn id="3" xr3:uid="{00000000-0010-0000-0100-000003000000}" name="PP" dataDxfId="33"/>
    <tableColumn id="4" xr3:uid="{00000000-0010-0000-0100-000004000000}" name="VÝSLEDNÝ" dataDxfId="32">
      <calculatedColumnFormula>IF(B2&gt;C2,B2,C2)</calculatedColumn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ulka2" displayName="Tabulka2" ref="A1:D11" totalsRowShown="0" headerRowDxfId="31" headerRowBorderDxfId="30" tableBorderDxfId="29" totalsRowBorderDxfId="28">
  <autoFilter ref="A1:D11" xr:uid="{00000000-0009-0000-0100-000002000000}"/>
  <sortState xmlns:xlrd2="http://schemas.microsoft.com/office/spreadsheetml/2017/richdata2" ref="A2:D11">
    <sortCondition ref="D1:D11"/>
  </sortState>
  <tableColumns count="4">
    <tableColumn id="1" xr3:uid="{00000000-0010-0000-0200-000001000000}" name="DRUŽSTVO" dataDxfId="27"/>
    <tableColumn id="2" xr3:uid="{00000000-0010-0000-0200-000002000000}" name="LP" dataDxfId="26"/>
    <tableColumn id="3" xr3:uid="{00000000-0010-0000-0200-000003000000}" name="PP" dataDxfId="25"/>
    <tableColumn id="4" xr3:uid="{00000000-0010-0000-0200-000004000000}" name="VÝSLEDNÝ" dataDxfId="24">
      <calculatedColumnFormula>IF(B2&gt;C2,B2,C2)</calculatedColumnFormula>
    </tableColumn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ulka4" displayName="Tabulka4" ref="A1:D6" totalsRowShown="0" headerRowDxfId="23" headerRowBorderDxfId="22" tableBorderDxfId="21" totalsRowBorderDxfId="20">
  <autoFilter ref="A1:D6" xr:uid="{00000000-0009-0000-0100-000004000000}"/>
  <sortState xmlns:xlrd2="http://schemas.microsoft.com/office/spreadsheetml/2017/richdata2" ref="A2:D6">
    <sortCondition ref="D1:D6"/>
  </sortState>
  <tableColumns count="4">
    <tableColumn id="1" xr3:uid="{00000000-0010-0000-0300-000001000000}" name="DRUŽSTVO" dataDxfId="19"/>
    <tableColumn id="2" xr3:uid="{00000000-0010-0000-0300-000002000000}" name="LP" dataDxfId="18"/>
    <tableColumn id="3" xr3:uid="{00000000-0010-0000-0300-000003000000}" name="PP" dataDxfId="17"/>
    <tableColumn id="4" xr3:uid="{00000000-0010-0000-0300-000004000000}" name="VÝSLEDNÝ" dataDxfId="16">
      <calculatedColumnFormula>IF(B2&gt;C2,B2,C2)</calculatedColumnFormula>
    </tableColumn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ulka5" displayName="Tabulka5" ref="A1:D6" totalsRowShown="0" headerRowDxfId="15" headerRowBorderDxfId="14" tableBorderDxfId="13" totalsRowBorderDxfId="12">
  <autoFilter ref="A1:D6" xr:uid="{00000000-0009-0000-0100-000005000000}"/>
  <sortState xmlns:xlrd2="http://schemas.microsoft.com/office/spreadsheetml/2017/richdata2" ref="A2:D6">
    <sortCondition ref="D1:D6"/>
  </sortState>
  <tableColumns count="4">
    <tableColumn id="1" xr3:uid="{00000000-0010-0000-0400-000001000000}" name="DRUŽSTVO" dataDxfId="11"/>
    <tableColumn id="2" xr3:uid="{00000000-0010-0000-0400-000002000000}" name="LP" dataDxfId="10"/>
    <tableColumn id="3" xr3:uid="{00000000-0010-0000-0400-000003000000}" name="PP" dataDxfId="9"/>
    <tableColumn id="4" xr3:uid="{00000000-0010-0000-0400-000004000000}" name="VÝSLEDNÝ" dataDxfId="8">
      <calculatedColumnFormula>IF(B2&gt;C2,B2,C2)</calculatedColumnFormula>
    </tableColumn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ulka6" displayName="Tabulka6" ref="A1:D3" totalsRowShown="0" headerRowDxfId="7" headerRowBorderDxfId="6" tableBorderDxfId="5" totalsRowBorderDxfId="4">
  <autoFilter ref="A1:D3" xr:uid="{00000000-0009-0000-0100-000006000000}"/>
  <sortState xmlns:xlrd2="http://schemas.microsoft.com/office/spreadsheetml/2017/richdata2" ref="A2:D3">
    <sortCondition ref="D1:D3"/>
  </sortState>
  <tableColumns count="4">
    <tableColumn id="1" xr3:uid="{00000000-0010-0000-0500-000001000000}" name="DRUŽSTVO" dataDxfId="3"/>
    <tableColumn id="2" xr3:uid="{00000000-0010-0000-0500-000002000000}" name="LP" dataDxfId="2"/>
    <tableColumn id="3" xr3:uid="{00000000-0010-0000-0500-000003000000}" name="PP" dataDxfId="1"/>
    <tableColumn id="4" xr3:uid="{00000000-0010-0000-0500-000004000000}" name="VÝSLEDNÝ" dataDxfId="0">
      <calculatedColumnFormula>IF(B2&gt;C2,B2,C2)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7"/>
  <sheetViews>
    <sheetView topLeftCell="B1" zoomScale="99" workbookViewId="0">
      <selection activeCell="K23" sqref="K23"/>
    </sheetView>
  </sheetViews>
  <sheetFormatPr defaultRowHeight="14.5" x14ac:dyDescent="0.35"/>
  <cols>
    <col min="2" max="2" width="12.54296875" customWidth="1"/>
    <col min="3" max="3" width="24.54296875" customWidth="1"/>
    <col min="4" max="4" width="30.54296875" customWidth="1"/>
    <col min="5" max="6" width="14.54296875" style="1" customWidth="1"/>
    <col min="7" max="7" width="14.54296875" customWidth="1"/>
    <col min="8" max="8" width="8.90625" style="17"/>
  </cols>
  <sheetData>
    <row r="1" spans="2:8" x14ac:dyDescent="0.35">
      <c r="B1" t="s">
        <v>0</v>
      </c>
      <c r="C1" t="s">
        <v>1</v>
      </c>
      <c r="D1" t="s">
        <v>2</v>
      </c>
      <c r="E1" t="s">
        <v>39</v>
      </c>
      <c r="F1" t="s">
        <v>40</v>
      </c>
      <c r="G1" t="s">
        <v>41</v>
      </c>
      <c r="H1" s="17" t="s">
        <v>77</v>
      </c>
    </row>
    <row r="2" spans="2:8" x14ac:dyDescent="0.35">
      <c r="B2">
        <v>1</v>
      </c>
      <c r="C2" t="s">
        <v>3</v>
      </c>
      <c r="D2" t="s">
        <v>4</v>
      </c>
      <c r="E2" s="1">
        <v>19.899999999999999</v>
      </c>
      <c r="F2" s="1">
        <v>18.21</v>
      </c>
      <c r="G2" s="1">
        <f t="shared" ref="G2:G47" si="0">IF(E2&gt;F2,E2,F2)</f>
        <v>19.899999999999999</v>
      </c>
    </row>
    <row r="3" spans="2:8" x14ac:dyDescent="0.35">
      <c r="B3">
        <v>2</v>
      </c>
      <c r="C3" t="s">
        <v>36</v>
      </c>
      <c r="D3" t="s">
        <v>5</v>
      </c>
      <c r="E3" s="1">
        <v>17.29</v>
      </c>
      <c r="F3" s="1">
        <v>16.89</v>
      </c>
      <c r="G3" s="1">
        <f t="shared" si="0"/>
        <v>17.29</v>
      </c>
    </row>
    <row r="4" spans="2:8" x14ac:dyDescent="0.35">
      <c r="B4">
        <v>3</v>
      </c>
      <c r="C4" t="s">
        <v>36</v>
      </c>
      <c r="D4" t="s">
        <v>6</v>
      </c>
      <c r="E4" s="1">
        <v>99.99</v>
      </c>
      <c r="F4" s="1">
        <v>99.99</v>
      </c>
      <c r="G4" s="1">
        <f t="shared" si="0"/>
        <v>99.99</v>
      </c>
    </row>
    <row r="5" spans="2:8" x14ac:dyDescent="0.35">
      <c r="B5">
        <v>4</v>
      </c>
      <c r="C5" t="s">
        <v>36</v>
      </c>
      <c r="D5" t="s">
        <v>7</v>
      </c>
      <c r="E5" s="1">
        <v>14.51</v>
      </c>
      <c r="F5" s="1">
        <v>15.17</v>
      </c>
      <c r="G5" s="1">
        <f t="shared" si="0"/>
        <v>15.17</v>
      </c>
    </row>
    <row r="6" spans="2:8" x14ac:dyDescent="0.35">
      <c r="B6">
        <v>5</v>
      </c>
      <c r="C6" t="s">
        <v>36</v>
      </c>
      <c r="D6" t="s">
        <v>8</v>
      </c>
      <c r="E6" s="1">
        <v>15.38</v>
      </c>
      <c r="F6" s="1">
        <v>15.08</v>
      </c>
      <c r="G6" s="1">
        <f t="shared" si="0"/>
        <v>15.38</v>
      </c>
    </row>
    <row r="7" spans="2:8" x14ac:dyDescent="0.35">
      <c r="B7">
        <v>6</v>
      </c>
      <c r="C7" t="s">
        <v>36</v>
      </c>
      <c r="D7" t="s">
        <v>9</v>
      </c>
      <c r="E7" s="1">
        <v>14.28</v>
      </c>
      <c r="F7" s="1">
        <v>13.99</v>
      </c>
      <c r="G7" s="1">
        <f t="shared" si="0"/>
        <v>14.28</v>
      </c>
    </row>
    <row r="8" spans="2:8" x14ac:dyDescent="0.35">
      <c r="B8">
        <v>7</v>
      </c>
      <c r="C8" t="s">
        <v>35</v>
      </c>
      <c r="D8" t="s">
        <v>4</v>
      </c>
      <c r="E8" s="1">
        <v>16.97</v>
      </c>
      <c r="F8" s="1">
        <v>16.38</v>
      </c>
      <c r="G8" s="1">
        <f t="shared" si="0"/>
        <v>16.97</v>
      </c>
    </row>
    <row r="9" spans="2:8" x14ac:dyDescent="0.35">
      <c r="B9">
        <v>8</v>
      </c>
      <c r="C9" t="s">
        <v>36</v>
      </c>
      <c r="D9" t="s">
        <v>10</v>
      </c>
      <c r="E9" s="1">
        <v>14.89</v>
      </c>
      <c r="F9" s="1">
        <v>14.67</v>
      </c>
      <c r="G9" s="1">
        <f t="shared" si="0"/>
        <v>14.89</v>
      </c>
    </row>
    <row r="10" spans="2:8" x14ac:dyDescent="0.35">
      <c r="B10">
        <v>9</v>
      </c>
      <c r="C10" t="s">
        <v>36</v>
      </c>
      <c r="D10" t="s">
        <v>11</v>
      </c>
      <c r="E10" s="1">
        <v>14.38</v>
      </c>
      <c r="F10" s="1">
        <v>14.69</v>
      </c>
      <c r="G10" s="1">
        <f t="shared" si="0"/>
        <v>14.69</v>
      </c>
      <c r="H10" s="17" t="s">
        <v>78</v>
      </c>
    </row>
    <row r="11" spans="2:8" x14ac:dyDescent="0.35">
      <c r="B11">
        <v>10</v>
      </c>
      <c r="C11" t="s">
        <v>36</v>
      </c>
      <c r="D11" t="s">
        <v>12</v>
      </c>
      <c r="E11" s="1">
        <v>20.85</v>
      </c>
      <c r="F11" s="1">
        <v>20.5</v>
      </c>
      <c r="G11" s="1">
        <f t="shared" si="0"/>
        <v>20.85</v>
      </c>
    </row>
    <row r="12" spans="2:8" x14ac:dyDescent="0.35">
      <c r="B12">
        <v>11</v>
      </c>
      <c r="C12" t="s">
        <v>35</v>
      </c>
      <c r="D12" t="s">
        <v>13</v>
      </c>
      <c r="E12" s="1">
        <v>16.7</v>
      </c>
      <c r="F12" s="1">
        <v>17.87</v>
      </c>
      <c r="G12" s="1">
        <f t="shared" si="0"/>
        <v>17.87</v>
      </c>
    </row>
    <row r="13" spans="2:8" x14ac:dyDescent="0.35">
      <c r="B13">
        <v>12</v>
      </c>
      <c r="C13" t="s">
        <v>36</v>
      </c>
      <c r="D13" t="s">
        <v>14</v>
      </c>
      <c r="E13" s="1">
        <v>14.28</v>
      </c>
      <c r="F13" s="1">
        <v>13.71</v>
      </c>
      <c r="G13" s="1">
        <f t="shared" si="0"/>
        <v>14.28</v>
      </c>
    </row>
    <row r="14" spans="2:8" x14ac:dyDescent="0.35">
      <c r="B14">
        <v>13</v>
      </c>
      <c r="C14" t="s">
        <v>42</v>
      </c>
      <c r="D14" t="s">
        <v>15</v>
      </c>
      <c r="E14" s="1">
        <v>17.97</v>
      </c>
      <c r="F14" s="1">
        <v>18.100000000000001</v>
      </c>
      <c r="G14" s="1">
        <f t="shared" si="0"/>
        <v>18.100000000000001</v>
      </c>
    </row>
    <row r="15" spans="2:8" x14ac:dyDescent="0.35">
      <c r="B15">
        <v>14</v>
      </c>
      <c r="C15" t="s">
        <v>42</v>
      </c>
      <c r="D15" t="s">
        <v>4</v>
      </c>
      <c r="E15" s="1">
        <v>14.91</v>
      </c>
      <c r="F15" s="1">
        <v>14.95</v>
      </c>
      <c r="G15" s="1">
        <f t="shared" si="0"/>
        <v>14.95</v>
      </c>
    </row>
    <row r="16" spans="2:8" x14ac:dyDescent="0.35">
      <c r="B16">
        <v>15</v>
      </c>
      <c r="C16" t="s">
        <v>35</v>
      </c>
      <c r="D16" t="s">
        <v>16</v>
      </c>
      <c r="E16" s="1">
        <v>45.16</v>
      </c>
      <c r="F16" s="1">
        <v>44.75</v>
      </c>
      <c r="G16" s="1">
        <f t="shared" si="0"/>
        <v>45.16</v>
      </c>
    </row>
    <row r="17" spans="2:8" x14ac:dyDescent="0.35">
      <c r="B17">
        <v>16</v>
      </c>
      <c r="C17" t="s">
        <v>35</v>
      </c>
      <c r="D17" t="s">
        <v>17</v>
      </c>
      <c r="E17" s="1">
        <v>16.72</v>
      </c>
      <c r="F17" s="1">
        <v>16.47</v>
      </c>
      <c r="G17" s="1">
        <f t="shared" si="0"/>
        <v>16.72</v>
      </c>
    </row>
    <row r="18" spans="2:8" x14ac:dyDescent="0.35">
      <c r="B18">
        <v>17</v>
      </c>
      <c r="C18" t="s">
        <v>36</v>
      </c>
      <c r="D18" t="s">
        <v>18</v>
      </c>
      <c r="E18" s="1">
        <v>16.690000000000001</v>
      </c>
      <c r="F18" s="1">
        <v>16.98</v>
      </c>
      <c r="G18" s="1">
        <f t="shared" si="0"/>
        <v>16.98</v>
      </c>
      <c r="H18" s="17" t="s">
        <v>78</v>
      </c>
    </row>
    <row r="19" spans="2:8" x14ac:dyDescent="0.35">
      <c r="B19">
        <v>18</v>
      </c>
      <c r="C19" t="s">
        <v>3</v>
      </c>
      <c r="D19" t="s">
        <v>19</v>
      </c>
      <c r="E19" s="1">
        <v>17.36</v>
      </c>
      <c r="F19" s="1">
        <v>21.87</v>
      </c>
      <c r="G19" s="1">
        <f t="shared" si="0"/>
        <v>21.87</v>
      </c>
      <c r="H19" s="17" t="s">
        <v>78</v>
      </c>
    </row>
    <row r="20" spans="2:8" x14ac:dyDescent="0.35">
      <c r="B20">
        <v>19</v>
      </c>
      <c r="C20" t="s">
        <v>36</v>
      </c>
      <c r="D20" t="s">
        <v>20</v>
      </c>
      <c r="E20" s="1">
        <v>14.87</v>
      </c>
      <c r="F20" s="1">
        <v>14.18</v>
      </c>
      <c r="G20" s="1">
        <f t="shared" si="0"/>
        <v>14.87</v>
      </c>
      <c r="H20" s="17" t="s">
        <v>78</v>
      </c>
    </row>
    <row r="21" spans="2:8" x14ac:dyDescent="0.35">
      <c r="B21">
        <v>20</v>
      </c>
      <c r="C21" t="s">
        <v>37</v>
      </c>
      <c r="D21" t="s">
        <v>5</v>
      </c>
      <c r="E21" s="1">
        <v>15.94</v>
      </c>
      <c r="F21" s="1">
        <v>15.22</v>
      </c>
      <c r="G21" s="1">
        <f t="shared" si="0"/>
        <v>15.94</v>
      </c>
    </row>
    <row r="22" spans="2:8" x14ac:dyDescent="0.35">
      <c r="B22">
        <v>21</v>
      </c>
      <c r="C22" t="s">
        <v>36</v>
      </c>
      <c r="D22" t="s">
        <v>21</v>
      </c>
      <c r="E22" s="1">
        <v>15.66</v>
      </c>
      <c r="F22" s="1">
        <v>15.38</v>
      </c>
      <c r="G22" s="1">
        <f t="shared" si="0"/>
        <v>15.66</v>
      </c>
    </row>
    <row r="23" spans="2:8" x14ac:dyDescent="0.35">
      <c r="B23">
        <v>22</v>
      </c>
      <c r="C23" t="s">
        <v>37</v>
      </c>
      <c r="D23" t="s">
        <v>15</v>
      </c>
      <c r="E23" s="1">
        <v>18.7</v>
      </c>
      <c r="F23" s="1">
        <v>19.64</v>
      </c>
      <c r="G23" s="1">
        <f t="shared" si="0"/>
        <v>19.64</v>
      </c>
      <c r="H23" s="17" t="s">
        <v>78</v>
      </c>
    </row>
    <row r="24" spans="2:8" x14ac:dyDescent="0.35">
      <c r="B24">
        <v>23</v>
      </c>
      <c r="C24" t="s">
        <v>36</v>
      </c>
      <c r="D24" t="s">
        <v>43</v>
      </c>
      <c r="E24" s="1">
        <v>16.79</v>
      </c>
      <c r="F24" s="1">
        <v>16.3</v>
      </c>
      <c r="G24" s="1">
        <f t="shared" si="0"/>
        <v>16.79</v>
      </c>
      <c r="H24" s="17" t="s">
        <v>78</v>
      </c>
    </row>
    <row r="25" spans="2:8" x14ac:dyDescent="0.35">
      <c r="B25">
        <v>24</v>
      </c>
      <c r="C25" t="s">
        <v>35</v>
      </c>
      <c r="D25" t="s">
        <v>23</v>
      </c>
      <c r="E25" s="1">
        <v>16.670000000000002</v>
      </c>
      <c r="F25" s="1">
        <v>16.54</v>
      </c>
      <c r="G25" s="1">
        <f t="shared" si="0"/>
        <v>16.670000000000002</v>
      </c>
      <c r="H25" s="17" t="s">
        <v>78</v>
      </c>
    </row>
    <row r="26" spans="2:8" x14ac:dyDescent="0.35">
      <c r="B26">
        <v>25</v>
      </c>
      <c r="C26" t="s">
        <v>35</v>
      </c>
      <c r="D26" t="s">
        <v>26</v>
      </c>
      <c r="E26" s="1">
        <v>16.97</v>
      </c>
      <c r="F26" s="1">
        <v>17.55</v>
      </c>
      <c r="G26" s="1">
        <f t="shared" si="0"/>
        <v>17.55</v>
      </c>
      <c r="H26" s="17" t="s">
        <v>78</v>
      </c>
    </row>
    <row r="27" spans="2:8" x14ac:dyDescent="0.35">
      <c r="B27">
        <v>26</v>
      </c>
      <c r="C27" t="s">
        <v>37</v>
      </c>
      <c r="D27" t="s">
        <v>21</v>
      </c>
      <c r="E27" s="1">
        <v>17.079999999999998</v>
      </c>
      <c r="F27" s="1">
        <v>17.489999999999998</v>
      </c>
      <c r="G27" s="1">
        <f t="shared" si="0"/>
        <v>17.489999999999998</v>
      </c>
    </row>
    <row r="28" spans="2:8" x14ac:dyDescent="0.35">
      <c r="B28">
        <v>27</v>
      </c>
      <c r="C28" t="s">
        <v>37</v>
      </c>
      <c r="D28" t="s">
        <v>25</v>
      </c>
      <c r="E28" s="1">
        <v>99.99</v>
      </c>
      <c r="F28" s="1">
        <v>99.99</v>
      </c>
      <c r="G28" s="1">
        <f t="shared" si="0"/>
        <v>99.99</v>
      </c>
    </row>
    <row r="29" spans="2:8" x14ac:dyDescent="0.35">
      <c r="B29">
        <v>28</v>
      </c>
      <c r="C29" t="s">
        <v>35</v>
      </c>
      <c r="D29" t="s">
        <v>24</v>
      </c>
      <c r="E29" s="1">
        <v>17.82</v>
      </c>
      <c r="F29" s="1">
        <v>17.010000000000002</v>
      </c>
      <c r="G29" s="1">
        <f t="shared" si="0"/>
        <v>17.82</v>
      </c>
      <c r="H29" s="17" t="s">
        <v>78</v>
      </c>
    </row>
    <row r="30" spans="2:8" x14ac:dyDescent="0.35">
      <c r="B30">
        <v>29</v>
      </c>
      <c r="C30" t="s">
        <v>3</v>
      </c>
      <c r="D30" t="s">
        <v>28</v>
      </c>
      <c r="E30" s="1">
        <v>15.07</v>
      </c>
      <c r="F30" s="1">
        <v>15.2</v>
      </c>
      <c r="G30" s="1">
        <f t="shared" si="0"/>
        <v>15.2</v>
      </c>
      <c r="H30" s="17" t="s">
        <v>78</v>
      </c>
    </row>
    <row r="31" spans="2:8" x14ac:dyDescent="0.35">
      <c r="B31">
        <v>30</v>
      </c>
      <c r="C31" t="s">
        <v>36</v>
      </c>
      <c r="D31" t="s">
        <v>29</v>
      </c>
      <c r="E31" s="1">
        <v>14.36</v>
      </c>
      <c r="F31" s="1">
        <v>13.68</v>
      </c>
      <c r="G31" s="1">
        <f t="shared" si="0"/>
        <v>14.36</v>
      </c>
    </row>
    <row r="32" spans="2:8" x14ac:dyDescent="0.35">
      <c r="B32">
        <v>31</v>
      </c>
      <c r="C32" t="s">
        <v>35</v>
      </c>
      <c r="D32" t="s">
        <v>30</v>
      </c>
      <c r="E32" s="1">
        <v>22.15</v>
      </c>
      <c r="F32" s="1">
        <v>21.17</v>
      </c>
      <c r="G32" s="1">
        <f t="shared" si="0"/>
        <v>22.15</v>
      </c>
    </row>
    <row r="33" spans="2:8" x14ac:dyDescent="0.35">
      <c r="B33">
        <v>32</v>
      </c>
      <c r="C33" t="s">
        <v>36</v>
      </c>
      <c r="D33" t="s">
        <v>22</v>
      </c>
      <c r="E33" s="1">
        <v>99.99</v>
      </c>
      <c r="F33" s="1">
        <v>99.99</v>
      </c>
      <c r="G33" s="1">
        <f t="shared" si="0"/>
        <v>99.99</v>
      </c>
      <c r="H33" s="17" t="s">
        <v>78</v>
      </c>
    </row>
    <row r="34" spans="2:8" x14ac:dyDescent="0.35">
      <c r="B34">
        <v>33</v>
      </c>
      <c r="C34" t="s">
        <v>36</v>
      </c>
      <c r="D34" t="s">
        <v>31</v>
      </c>
      <c r="E34" s="1">
        <v>99.99</v>
      </c>
      <c r="F34" s="1">
        <v>99.99</v>
      </c>
      <c r="G34" s="1">
        <f t="shared" si="0"/>
        <v>99.99</v>
      </c>
      <c r="H34" s="17" t="s">
        <v>78</v>
      </c>
    </row>
    <row r="35" spans="2:8" x14ac:dyDescent="0.35">
      <c r="B35">
        <v>34</v>
      </c>
      <c r="C35" t="s">
        <v>3</v>
      </c>
      <c r="D35" t="s">
        <v>12</v>
      </c>
      <c r="E35" s="1">
        <v>15.29</v>
      </c>
      <c r="F35" s="1">
        <v>15.18</v>
      </c>
      <c r="G35" s="1">
        <f t="shared" si="0"/>
        <v>15.29</v>
      </c>
      <c r="H35" s="17" t="s">
        <v>78</v>
      </c>
    </row>
    <row r="36" spans="2:8" x14ac:dyDescent="0.35">
      <c r="B36">
        <v>35</v>
      </c>
      <c r="C36" t="s">
        <v>38</v>
      </c>
      <c r="D36" t="s">
        <v>32</v>
      </c>
      <c r="E36" s="1">
        <v>33.78</v>
      </c>
      <c r="F36" s="1">
        <v>33.35</v>
      </c>
      <c r="G36" s="1">
        <f t="shared" si="0"/>
        <v>33.78</v>
      </c>
    </row>
    <row r="37" spans="2:8" x14ac:dyDescent="0.35">
      <c r="B37">
        <v>36</v>
      </c>
      <c r="C37" t="s">
        <v>37</v>
      </c>
      <c r="D37" t="s">
        <v>31</v>
      </c>
      <c r="E37" s="1">
        <v>18.149999999999999</v>
      </c>
      <c r="F37" s="1">
        <v>17.690000000000001</v>
      </c>
      <c r="G37" s="1">
        <f t="shared" si="0"/>
        <v>18.149999999999999</v>
      </c>
    </row>
    <row r="38" spans="2:8" x14ac:dyDescent="0.35">
      <c r="B38">
        <v>37</v>
      </c>
      <c r="C38" t="s">
        <v>36</v>
      </c>
      <c r="D38" t="s">
        <v>33</v>
      </c>
      <c r="E38" s="1">
        <v>15.58</v>
      </c>
      <c r="F38" s="1">
        <v>13.94</v>
      </c>
      <c r="G38" s="1">
        <f t="shared" si="0"/>
        <v>15.58</v>
      </c>
      <c r="H38" s="17" t="s">
        <v>78</v>
      </c>
    </row>
    <row r="39" spans="2:8" x14ac:dyDescent="0.35">
      <c r="B39">
        <v>38</v>
      </c>
      <c r="C39" t="s">
        <v>35</v>
      </c>
      <c r="D39" t="s">
        <v>34</v>
      </c>
      <c r="E39" s="1">
        <v>20.03</v>
      </c>
      <c r="F39" s="1">
        <v>24.45</v>
      </c>
      <c r="G39" s="1">
        <f t="shared" si="0"/>
        <v>24.45</v>
      </c>
    </row>
    <row r="40" spans="2:8" x14ac:dyDescent="0.35">
      <c r="B40">
        <v>39</v>
      </c>
      <c r="C40" t="s">
        <v>45</v>
      </c>
      <c r="D40" t="s">
        <v>44</v>
      </c>
      <c r="E40" s="1">
        <v>34.22</v>
      </c>
      <c r="F40" s="1">
        <v>20.02</v>
      </c>
      <c r="G40" s="1">
        <f t="shared" si="0"/>
        <v>34.22</v>
      </c>
    </row>
    <row r="41" spans="2:8" x14ac:dyDescent="0.35">
      <c r="B41">
        <v>40</v>
      </c>
      <c r="C41" t="s">
        <v>46</v>
      </c>
      <c r="D41" t="s">
        <v>47</v>
      </c>
      <c r="E41" s="1">
        <v>14.92</v>
      </c>
      <c r="F41" s="1">
        <v>14.97</v>
      </c>
      <c r="G41" s="1">
        <f t="shared" si="0"/>
        <v>14.97</v>
      </c>
      <c r="H41" s="17" t="s">
        <v>78</v>
      </c>
    </row>
    <row r="42" spans="2:8" x14ac:dyDescent="0.35">
      <c r="B42">
        <v>41</v>
      </c>
      <c r="C42" t="s">
        <v>48</v>
      </c>
      <c r="D42" t="s">
        <v>49</v>
      </c>
      <c r="E42" s="1">
        <v>21.3</v>
      </c>
      <c r="F42" s="1">
        <v>19.420000000000002</v>
      </c>
      <c r="G42" s="1">
        <f t="shared" si="0"/>
        <v>21.3</v>
      </c>
    </row>
    <row r="43" spans="2:8" x14ac:dyDescent="0.35">
      <c r="B43">
        <v>42</v>
      </c>
      <c r="C43" t="s">
        <v>50</v>
      </c>
      <c r="D43" t="s">
        <v>44</v>
      </c>
      <c r="E43" s="1">
        <v>18.920000000000002</v>
      </c>
      <c r="F43" s="1">
        <v>20.2</v>
      </c>
      <c r="G43" s="1">
        <f t="shared" si="0"/>
        <v>20.2</v>
      </c>
    </row>
    <row r="44" spans="2:8" x14ac:dyDescent="0.35">
      <c r="B44">
        <v>43</v>
      </c>
      <c r="C44" t="s">
        <v>35</v>
      </c>
      <c r="D44" t="s">
        <v>51</v>
      </c>
      <c r="E44" s="1">
        <v>27.63</v>
      </c>
      <c r="F44" s="1">
        <v>25.14</v>
      </c>
      <c r="G44" s="1">
        <f t="shared" si="0"/>
        <v>27.63</v>
      </c>
    </row>
    <row r="45" spans="2:8" x14ac:dyDescent="0.35">
      <c r="B45">
        <v>44</v>
      </c>
      <c r="C45" t="s">
        <v>46</v>
      </c>
      <c r="D45" t="s">
        <v>52</v>
      </c>
      <c r="E45" s="1">
        <v>14.17</v>
      </c>
      <c r="F45" s="1">
        <v>14.84</v>
      </c>
      <c r="G45" s="1">
        <f t="shared" si="0"/>
        <v>14.84</v>
      </c>
    </row>
    <row r="46" spans="2:8" x14ac:dyDescent="0.35">
      <c r="B46">
        <v>45</v>
      </c>
      <c r="C46" t="s">
        <v>37</v>
      </c>
      <c r="D46" t="s">
        <v>23</v>
      </c>
      <c r="E46" s="1">
        <v>99.99</v>
      </c>
      <c r="F46" s="1">
        <v>99.99</v>
      </c>
      <c r="G46" s="1">
        <f t="shared" si="0"/>
        <v>99.99</v>
      </c>
    </row>
    <row r="47" spans="2:8" x14ac:dyDescent="0.35">
      <c r="B47">
        <v>46</v>
      </c>
      <c r="C47" t="s">
        <v>36</v>
      </c>
      <c r="D47" t="s">
        <v>27</v>
      </c>
      <c r="E47" s="1">
        <v>16.12</v>
      </c>
      <c r="F47" s="1">
        <v>15.62</v>
      </c>
      <c r="G47" s="1">
        <f t="shared" si="0"/>
        <v>16.12</v>
      </c>
    </row>
  </sheetData>
  <pageMargins left="0.7" right="0.7" top="0.78740157499999996" bottom="0.78740157499999996" header="0.3" footer="0.3"/>
  <pageSetup paperSize="9" orientation="portrait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tabSelected="1" workbookViewId="0">
      <selection sqref="A1:D1"/>
    </sheetView>
  </sheetViews>
  <sheetFormatPr defaultRowHeight="14.5" x14ac:dyDescent="0.35"/>
  <cols>
    <col min="1" max="1" width="21.54296875" customWidth="1"/>
    <col min="4" max="4" width="10.54296875" customWidth="1"/>
    <col min="5" max="5" width="9.08984375" style="17"/>
  </cols>
  <sheetData>
    <row r="1" spans="1:5" x14ac:dyDescent="0.35">
      <c r="A1" s="2" t="s">
        <v>53</v>
      </c>
      <c r="B1" s="3" t="s">
        <v>39</v>
      </c>
      <c r="C1" s="3" t="s">
        <v>40</v>
      </c>
      <c r="D1" s="4" t="s">
        <v>41</v>
      </c>
      <c r="E1" s="17" t="s">
        <v>54</v>
      </c>
    </row>
    <row r="2" spans="1:5" x14ac:dyDescent="0.35">
      <c r="A2" s="5" t="s">
        <v>14</v>
      </c>
      <c r="B2" s="6">
        <v>14.28</v>
      </c>
      <c r="C2" s="6">
        <v>13.71</v>
      </c>
      <c r="D2" s="7">
        <f t="shared" ref="D2:D23" si="0">IF(B2&gt;C2,B2,C2)</f>
        <v>14.28</v>
      </c>
      <c r="E2" s="17" t="s">
        <v>55</v>
      </c>
    </row>
    <row r="3" spans="1:5" x14ac:dyDescent="0.35">
      <c r="A3" s="5" t="s">
        <v>9</v>
      </c>
      <c r="B3" s="6">
        <v>14.28</v>
      </c>
      <c r="C3" s="6">
        <v>13.99</v>
      </c>
      <c r="D3" s="7">
        <f t="shared" si="0"/>
        <v>14.28</v>
      </c>
      <c r="E3" s="17" t="s">
        <v>56</v>
      </c>
    </row>
    <row r="4" spans="1:5" x14ac:dyDescent="0.35">
      <c r="A4" s="5" t="s">
        <v>29</v>
      </c>
      <c r="B4" s="6">
        <v>14.36</v>
      </c>
      <c r="C4" s="6">
        <v>13.68</v>
      </c>
      <c r="D4" s="7">
        <f t="shared" si="0"/>
        <v>14.36</v>
      </c>
      <c r="E4" s="17" t="s">
        <v>57</v>
      </c>
    </row>
    <row r="5" spans="1:5" x14ac:dyDescent="0.35">
      <c r="A5" s="5" t="s">
        <v>11</v>
      </c>
      <c r="B5" s="6">
        <v>14.38</v>
      </c>
      <c r="C5" s="6">
        <v>14.69</v>
      </c>
      <c r="D5" s="7">
        <f t="shared" si="0"/>
        <v>14.69</v>
      </c>
      <c r="E5" s="17" t="s">
        <v>58</v>
      </c>
    </row>
    <row r="6" spans="1:5" x14ac:dyDescent="0.35">
      <c r="A6" s="8" t="s">
        <v>52</v>
      </c>
      <c r="B6" s="9">
        <v>14.17</v>
      </c>
      <c r="C6" s="9">
        <v>14.84</v>
      </c>
      <c r="D6" s="10">
        <f t="shared" si="0"/>
        <v>14.84</v>
      </c>
      <c r="E6" s="17" t="s">
        <v>59</v>
      </c>
    </row>
    <row r="7" spans="1:5" x14ac:dyDescent="0.35">
      <c r="A7" s="5" t="s">
        <v>20</v>
      </c>
      <c r="B7" s="6">
        <v>14.87</v>
      </c>
      <c r="C7" s="6">
        <v>14.18</v>
      </c>
      <c r="D7" s="7">
        <f t="shared" si="0"/>
        <v>14.87</v>
      </c>
      <c r="E7" s="17" t="s">
        <v>60</v>
      </c>
    </row>
    <row r="8" spans="1:5" x14ac:dyDescent="0.35">
      <c r="A8" s="8" t="s">
        <v>10</v>
      </c>
      <c r="B8" s="9">
        <v>14.89</v>
      </c>
      <c r="C8" s="9">
        <v>14.67</v>
      </c>
      <c r="D8" s="10">
        <f t="shared" si="0"/>
        <v>14.89</v>
      </c>
      <c r="E8" s="17" t="s">
        <v>61</v>
      </c>
    </row>
    <row r="9" spans="1:5" x14ac:dyDescent="0.35">
      <c r="A9" s="5" t="s">
        <v>4</v>
      </c>
      <c r="B9" s="6">
        <v>14.91</v>
      </c>
      <c r="C9" s="6">
        <v>14.95</v>
      </c>
      <c r="D9" s="7">
        <f t="shared" si="0"/>
        <v>14.95</v>
      </c>
      <c r="E9" s="17" t="s">
        <v>62</v>
      </c>
    </row>
    <row r="10" spans="1:5" x14ac:dyDescent="0.35">
      <c r="A10" s="5" t="s">
        <v>47</v>
      </c>
      <c r="B10" s="6">
        <v>14.92</v>
      </c>
      <c r="C10" s="6">
        <v>14.97</v>
      </c>
      <c r="D10" s="7">
        <f t="shared" si="0"/>
        <v>14.97</v>
      </c>
      <c r="E10" s="17" t="s">
        <v>63</v>
      </c>
    </row>
    <row r="11" spans="1:5" x14ac:dyDescent="0.35">
      <c r="A11" s="5" t="s">
        <v>7</v>
      </c>
      <c r="B11" s="6">
        <v>14.51</v>
      </c>
      <c r="C11" s="6">
        <v>15.17</v>
      </c>
      <c r="D11" s="7">
        <f t="shared" si="0"/>
        <v>15.17</v>
      </c>
      <c r="E11" s="17" t="s">
        <v>64</v>
      </c>
    </row>
    <row r="12" spans="1:5" x14ac:dyDescent="0.35">
      <c r="A12" s="8" t="s">
        <v>8</v>
      </c>
      <c r="B12" s="9">
        <v>15.38</v>
      </c>
      <c r="C12" s="9">
        <v>15.08</v>
      </c>
      <c r="D12" s="10">
        <f t="shared" si="0"/>
        <v>15.38</v>
      </c>
      <c r="E12" s="17" t="s">
        <v>65</v>
      </c>
    </row>
    <row r="13" spans="1:5" x14ac:dyDescent="0.35">
      <c r="A13" s="8" t="s">
        <v>33</v>
      </c>
      <c r="B13" s="9">
        <v>15.58</v>
      </c>
      <c r="C13" s="9">
        <v>13.94</v>
      </c>
      <c r="D13" s="10">
        <f t="shared" si="0"/>
        <v>15.58</v>
      </c>
      <c r="E13" s="17" t="s">
        <v>66</v>
      </c>
    </row>
    <row r="14" spans="1:5" x14ac:dyDescent="0.35">
      <c r="A14" s="8" t="s">
        <v>21</v>
      </c>
      <c r="B14" s="9">
        <v>15.66</v>
      </c>
      <c r="C14" s="9">
        <v>15.38</v>
      </c>
      <c r="D14" s="10">
        <f t="shared" si="0"/>
        <v>15.66</v>
      </c>
      <c r="E14" s="17" t="s">
        <v>67</v>
      </c>
    </row>
    <row r="15" spans="1:5" x14ac:dyDescent="0.35">
      <c r="A15" s="8" t="s">
        <v>27</v>
      </c>
      <c r="B15" s="9">
        <v>16.12</v>
      </c>
      <c r="C15" s="9">
        <v>15.62</v>
      </c>
      <c r="D15" s="10">
        <f t="shared" si="0"/>
        <v>16.12</v>
      </c>
      <c r="E15" s="17" t="s">
        <v>68</v>
      </c>
    </row>
    <row r="16" spans="1:5" x14ac:dyDescent="0.35">
      <c r="A16" s="5" t="s">
        <v>43</v>
      </c>
      <c r="B16" s="6">
        <v>16.79</v>
      </c>
      <c r="C16" s="6">
        <v>16.3</v>
      </c>
      <c r="D16" s="7">
        <f t="shared" si="0"/>
        <v>16.79</v>
      </c>
      <c r="E16" s="17" t="s">
        <v>69</v>
      </c>
    </row>
    <row r="17" spans="1:5" x14ac:dyDescent="0.35">
      <c r="A17" s="8" t="s">
        <v>18</v>
      </c>
      <c r="B17" s="9">
        <v>16.690000000000001</v>
      </c>
      <c r="C17" s="9">
        <v>16.98</v>
      </c>
      <c r="D17" s="10">
        <f t="shared" si="0"/>
        <v>16.98</v>
      </c>
      <c r="E17" s="17" t="s">
        <v>70</v>
      </c>
    </row>
    <row r="18" spans="1:5" x14ac:dyDescent="0.35">
      <c r="A18" s="5" t="s">
        <v>5</v>
      </c>
      <c r="B18" s="6">
        <v>17.29</v>
      </c>
      <c r="C18" s="6">
        <v>16.89</v>
      </c>
      <c r="D18" s="7">
        <f t="shared" si="0"/>
        <v>17.29</v>
      </c>
      <c r="E18" s="17" t="s">
        <v>71</v>
      </c>
    </row>
    <row r="19" spans="1:5" x14ac:dyDescent="0.35">
      <c r="A19" s="8" t="s">
        <v>15</v>
      </c>
      <c r="B19" s="9">
        <v>17.97</v>
      </c>
      <c r="C19" s="9">
        <v>18.100000000000001</v>
      </c>
      <c r="D19" s="10">
        <f t="shared" si="0"/>
        <v>18.100000000000001</v>
      </c>
      <c r="E19" s="17" t="s">
        <v>72</v>
      </c>
    </row>
    <row r="20" spans="1:5" x14ac:dyDescent="0.35">
      <c r="A20" s="8" t="s">
        <v>12</v>
      </c>
      <c r="B20" s="9">
        <v>20.85</v>
      </c>
      <c r="C20" s="9">
        <v>20.5</v>
      </c>
      <c r="D20" s="10">
        <f t="shared" si="0"/>
        <v>20.85</v>
      </c>
      <c r="E20" s="17" t="s">
        <v>73</v>
      </c>
    </row>
    <row r="21" spans="1:5" x14ac:dyDescent="0.35">
      <c r="A21" s="8" t="s">
        <v>6</v>
      </c>
      <c r="B21" s="9">
        <v>99.99</v>
      </c>
      <c r="C21" s="9">
        <v>99.99</v>
      </c>
      <c r="D21" s="10">
        <f t="shared" si="0"/>
        <v>99.99</v>
      </c>
      <c r="E21" s="17" t="s">
        <v>74</v>
      </c>
    </row>
    <row r="22" spans="1:5" x14ac:dyDescent="0.35">
      <c r="A22" s="8" t="s">
        <v>22</v>
      </c>
      <c r="B22" s="9">
        <v>99.99</v>
      </c>
      <c r="C22" s="9">
        <v>99.99</v>
      </c>
      <c r="D22" s="10">
        <f t="shared" si="0"/>
        <v>99.99</v>
      </c>
      <c r="E22" s="17" t="s">
        <v>75</v>
      </c>
    </row>
    <row r="23" spans="1:5" x14ac:dyDescent="0.35">
      <c r="A23" s="14" t="s">
        <v>31</v>
      </c>
      <c r="B23" s="15">
        <v>99.99</v>
      </c>
      <c r="C23" s="15">
        <v>99.99</v>
      </c>
      <c r="D23" s="16">
        <f t="shared" si="0"/>
        <v>99.99</v>
      </c>
      <c r="E23" s="17" t="s">
        <v>76</v>
      </c>
    </row>
  </sheetData>
  <phoneticPr fontId="1" type="noConversion"/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"/>
  <sheetViews>
    <sheetView workbookViewId="0">
      <selection activeCell="D2" sqref="D2"/>
    </sheetView>
  </sheetViews>
  <sheetFormatPr defaultRowHeight="14.5" x14ac:dyDescent="0.35"/>
  <cols>
    <col min="1" max="1" width="20.81640625" customWidth="1"/>
    <col min="4" max="4" width="10.54296875" customWidth="1"/>
  </cols>
  <sheetData>
    <row r="1" spans="1:5" x14ac:dyDescent="0.35">
      <c r="A1" s="2" t="s">
        <v>53</v>
      </c>
      <c r="B1" s="3" t="s">
        <v>39</v>
      </c>
      <c r="C1" s="3" t="s">
        <v>40</v>
      </c>
      <c r="D1" s="4" t="s">
        <v>41</v>
      </c>
      <c r="E1" t="s">
        <v>54</v>
      </c>
    </row>
    <row r="2" spans="1:5" x14ac:dyDescent="0.35">
      <c r="A2" s="5" t="s">
        <v>23</v>
      </c>
      <c r="B2" s="6">
        <v>16.670000000000002</v>
      </c>
      <c r="C2" s="6">
        <v>16.54</v>
      </c>
      <c r="D2" s="7">
        <f t="shared" ref="D2:D11" si="0">IF(B2&gt;C2,B2,C2)</f>
        <v>16.670000000000002</v>
      </c>
      <c r="E2" s="17" t="s">
        <v>55</v>
      </c>
    </row>
    <row r="3" spans="1:5" x14ac:dyDescent="0.35">
      <c r="A3" s="8" t="s">
        <v>17</v>
      </c>
      <c r="B3" s="9">
        <v>16.72</v>
      </c>
      <c r="C3" s="9">
        <v>16.47</v>
      </c>
      <c r="D3" s="10">
        <f t="shared" si="0"/>
        <v>16.72</v>
      </c>
      <c r="E3" s="17" t="s">
        <v>56</v>
      </c>
    </row>
    <row r="4" spans="1:5" x14ac:dyDescent="0.35">
      <c r="A4" s="5" t="s">
        <v>4</v>
      </c>
      <c r="B4" s="6">
        <v>16.97</v>
      </c>
      <c r="C4" s="6">
        <v>16.38</v>
      </c>
      <c r="D4" s="7">
        <f t="shared" si="0"/>
        <v>16.97</v>
      </c>
      <c r="E4" s="17" t="s">
        <v>57</v>
      </c>
    </row>
    <row r="5" spans="1:5" x14ac:dyDescent="0.35">
      <c r="A5" s="5" t="s">
        <v>26</v>
      </c>
      <c r="B5" s="6">
        <v>16.97</v>
      </c>
      <c r="C5" s="6">
        <v>17.55</v>
      </c>
      <c r="D5" s="7">
        <f t="shared" si="0"/>
        <v>17.55</v>
      </c>
      <c r="E5" s="17" t="s">
        <v>58</v>
      </c>
    </row>
    <row r="6" spans="1:5" x14ac:dyDescent="0.35">
      <c r="A6" s="8" t="s">
        <v>24</v>
      </c>
      <c r="B6" s="9">
        <v>17.82</v>
      </c>
      <c r="C6" s="9">
        <v>17.010000000000002</v>
      </c>
      <c r="D6" s="10">
        <f t="shared" si="0"/>
        <v>17.82</v>
      </c>
      <c r="E6" s="17" t="s">
        <v>59</v>
      </c>
    </row>
    <row r="7" spans="1:5" x14ac:dyDescent="0.35">
      <c r="A7" s="8" t="s">
        <v>13</v>
      </c>
      <c r="B7" s="9">
        <v>16.7</v>
      </c>
      <c r="C7" s="9">
        <v>17.87</v>
      </c>
      <c r="D7" s="10">
        <f t="shared" si="0"/>
        <v>17.87</v>
      </c>
      <c r="E7" s="17" t="s">
        <v>60</v>
      </c>
    </row>
    <row r="8" spans="1:5" x14ac:dyDescent="0.35">
      <c r="A8" s="8" t="s">
        <v>30</v>
      </c>
      <c r="B8" s="9">
        <v>22.15</v>
      </c>
      <c r="C8" s="9">
        <v>21.17</v>
      </c>
      <c r="D8" s="10">
        <f t="shared" si="0"/>
        <v>22.15</v>
      </c>
      <c r="E8" s="17" t="s">
        <v>61</v>
      </c>
    </row>
    <row r="9" spans="1:5" x14ac:dyDescent="0.35">
      <c r="A9" s="5" t="s">
        <v>34</v>
      </c>
      <c r="B9" s="6">
        <v>20.03</v>
      </c>
      <c r="C9" s="6">
        <v>24.45</v>
      </c>
      <c r="D9" s="7">
        <f t="shared" si="0"/>
        <v>24.45</v>
      </c>
      <c r="E9" s="17" t="s">
        <v>62</v>
      </c>
    </row>
    <row r="10" spans="1:5" x14ac:dyDescent="0.35">
      <c r="A10" s="8" t="s">
        <v>51</v>
      </c>
      <c r="B10" s="9">
        <v>27.63</v>
      </c>
      <c r="C10" s="9">
        <v>25.14</v>
      </c>
      <c r="D10" s="10">
        <f t="shared" si="0"/>
        <v>27.63</v>
      </c>
      <c r="E10" s="17" t="s">
        <v>63</v>
      </c>
    </row>
    <row r="11" spans="1:5" x14ac:dyDescent="0.35">
      <c r="A11" s="14" t="s">
        <v>16</v>
      </c>
      <c r="B11" s="15">
        <v>45.16</v>
      </c>
      <c r="C11" s="15">
        <v>44.75</v>
      </c>
      <c r="D11" s="16">
        <f t="shared" si="0"/>
        <v>45.16</v>
      </c>
      <c r="E11" s="17" t="s">
        <v>64</v>
      </c>
    </row>
  </sheetData>
  <phoneticPr fontId="1" type="noConversion"/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"/>
  <sheetViews>
    <sheetView workbookViewId="0">
      <selection activeCell="E2" sqref="E2:E6"/>
    </sheetView>
  </sheetViews>
  <sheetFormatPr defaultRowHeight="14.5" x14ac:dyDescent="0.35"/>
  <cols>
    <col min="1" max="1" width="17.90625" customWidth="1"/>
    <col min="4" max="4" width="10.54296875" style="1" customWidth="1"/>
  </cols>
  <sheetData>
    <row r="1" spans="1:5" x14ac:dyDescent="0.35">
      <c r="A1" s="2" t="s">
        <v>53</v>
      </c>
      <c r="B1" s="3" t="s">
        <v>39</v>
      </c>
      <c r="C1" s="3" t="s">
        <v>40</v>
      </c>
      <c r="D1" s="4" t="s">
        <v>41</v>
      </c>
      <c r="E1" t="s">
        <v>54</v>
      </c>
    </row>
    <row r="2" spans="1:5" x14ac:dyDescent="0.35">
      <c r="A2" s="5" t="s">
        <v>28</v>
      </c>
      <c r="B2" s="6">
        <v>15.07</v>
      </c>
      <c r="C2" s="6">
        <v>15.2</v>
      </c>
      <c r="D2" s="19">
        <f>IF(B2&gt;C2,B2,C2)</f>
        <v>15.2</v>
      </c>
      <c r="E2" s="17" t="s">
        <v>55</v>
      </c>
    </row>
    <row r="3" spans="1:5" x14ac:dyDescent="0.35">
      <c r="A3" s="5" t="s">
        <v>12</v>
      </c>
      <c r="B3" s="6">
        <v>15.29</v>
      </c>
      <c r="C3" s="6">
        <v>15.18</v>
      </c>
      <c r="D3" s="19">
        <f>IF(B3&gt;C3,B3,C3)</f>
        <v>15.29</v>
      </c>
      <c r="E3" s="17" t="s">
        <v>56</v>
      </c>
    </row>
    <row r="4" spans="1:5" x14ac:dyDescent="0.35">
      <c r="A4" s="5" t="s">
        <v>4</v>
      </c>
      <c r="B4" s="6">
        <v>19.899999999999999</v>
      </c>
      <c r="C4" s="6">
        <v>18.21</v>
      </c>
      <c r="D4" s="19">
        <f>IF(B4&gt;C4,B4,C4)</f>
        <v>19.899999999999999</v>
      </c>
      <c r="E4" s="17" t="s">
        <v>57</v>
      </c>
    </row>
    <row r="5" spans="1:5" x14ac:dyDescent="0.35">
      <c r="A5" s="8" t="s">
        <v>44</v>
      </c>
      <c r="B5" s="9">
        <v>18.920000000000002</v>
      </c>
      <c r="C5" s="9">
        <v>20.2</v>
      </c>
      <c r="D5" s="18">
        <f>IF(B5&gt;C5,B5,C5)</f>
        <v>20.2</v>
      </c>
      <c r="E5" s="17" t="s">
        <v>58</v>
      </c>
    </row>
    <row r="6" spans="1:5" x14ac:dyDescent="0.35">
      <c r="A6" s="11" t="s">
        <v>19</v>
      </c>
      <c r="B6" s="12">
        <v>17.36</v>
      </c>
      <c r="C6" s="12">
        <v>21.87</v>
      </c>
      <c r="D6" s="20">
        <f>IF(B6&gt;C6,B6,C6)</f>
        <v>21.87</v>
      </c>
      <c r="E6" s="17" t="s">
        <v>59</v>
      </c>
    </row>
  </sheetData>
  <phoneticPr fontId="1" type="noConversion"/>
  <pageMargins left="0.7" right="0.7" top="0.78740157499999996" bottom="0.78740157499999996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6"/>
  <sheetViews>
    <sheetView workbookViewId="0">
      <selection activeCell="F15" sqref="F15"/>
    </sheetView>
  </sheetViews>
  <sheetFormatPr defaultRowHeight="14.5" x14ac:dyDescent="0.35"/>
  <cols>
    <col min="1" max="1" width="11.1796875" customWidth="1"/>
    <col min="4" max="4" width="10.54296875" customWidth="1"/>
  </cols>
  <sheetData>
    <row r="1" spans="1:5" x14ac:dyDescent="0.35">
      <c r="A1" s="2" t="s">
        <v>53</v>
      </c>
      <c r="B1" s="3" t="s">
        <v>39</v>
      </c>
      <c r="C1" s="3" t="s">
        <v>40</v>
      </c>
      <c r="D1" s="4" t="s">
        <v>41</v>
      </c>
      <c r="E1" t="s">
        <v>54</v>
      </c>
    </row>
    <row r="2" spans="1:5" x14ac:dyDescent="0.35">
      <c r="A2" s="8" t="s">
        <v>5</v>
      </c>
      <c r="B2" s="9">
        <v>15.94</v>
      </c>
      <c r="C2" s="9">
        <v>15.22</v>
      </c>
      <c r="D2" s="10">
        <f>IF(B2&gt;C2,B2,C2)</f>
        <v>15.94</v>
      </c>
      <c r="E2" s="21" t="s">
        <v>55</v>
      </c>
    </row>
    <row r="3" spans="1:5" x14ac:dyDescent="0.35">
      <c r="A3" s="8" t="s">
        <v>21</v>
      </c>
      <c r="B3" s="9">
        <v>17.079999999999998</v>
      </c>
      <c r="C3" s="9">
        <v>17.489999999999998</v>
      </c>
      <c r="D3" s="10">
        <f>IF(B3&gt;C3,B3,C3)</f>
        <v>17.489999999999998</v>
      </c>
      <c r="E3" s="21" t="s">
        <v>56</v>
      </c>
    </row>
    <row r="4" spans="1:5" x14ac:dyDescent="0.35">
      <c r="A4" s="5" t="s">
        <v>15</v>
      </c>
      <c r="B4" s="6">
        <v>18.7</v>
      </c>
      <c r="C4" s="6">
        <v>19.64</v>
      </c>
      <c r="D4" s="7">
        <f>IF(B4&gt;C4,B4,C4)</f>
        <v>19.64</v>
      </c>
      <c r="E4" s="21" t="s">
        <v>57</v>
      </c>
    </row>
    <row r="5" spans="1:5" x14ac:dyDescent="0.35">
      <c r="A5" s="5" t="s">
        <v>25</v>
      </c>
      <c r="B5" s="6">
        <v>99.99</v>
      </c>
      <c r="C5" s="6">
        <v>99.99</v>
      </c>
      <c r="D5" s="7">
        <f>IF(B5&gt;C5,B5,C5)</f>
        <v>99.99</v>
      </c>
      <c r="E5" s="21" t="s">
        <v>58</v>
      </c>
    </row>
    <row r="6" spans="1:5" x14ac:dyDescent="0.35">
      <c r="A6" s="11" t="s">
        <v>23</v>
      </c>
      <c r="B6" s="12">
        <v>99.99</v>
      </c>
      <c r="C6" s="12">
        <v>99.99</v>
      </c>
      <c r="D6" s="13">
        <f>IF(B6&gt;C6,B6,C6)</f>
        <v>99.99</v>
      </c>
      <c r="E6" s="21" t="s">
        <v>59</v>
      </c>
    </row>
  </sheetData>
  <phoneticPr fontId="1" type="noConversion"/>
  <pageMargins left="0.7" right="0.7" top="0.78740157499999996" bottom="0.78740157499999996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workbookViewId="0">
      <selection activeCell="F10" sqref="F10"/>
    </sheetView>
  </sheetViews>
  <sheetFormatPr defaultRowHeight="14.5" x14ac:dyDescent="0.35"/>
  <cols>
    <col min="1" max="1" width="11.1796875" customWidth="1"/>
    <col min="4" max="4" width="10.54296875" customWidth="1"/>
  </cols>
  <sheetData>
    <row r="1" spans="1:5" x14ac:dyDescent="0.35">
      <c r="A1" s="2" t="s">
        <v>53</v>
      </c>
      <c r="B1" s="3" t="s">
        <v>39</v>
      </c>
      <c r="C1" s="3" t="s">
        <v>40</v>
      </c>
      <c r="D1" s="4" t="s">
        <v>41</v>
      </c>
      <c r="E1" t="s">
        <v>54</v>
      </c>
    </row>
    <row r="2" spans="1:5" x14ac:dyDescent="0.35">
      <c r="A2" s="8" t="s">
        <v>49</v>
      </c>
      <c r="B2" s="9">
        <v>21.3</v>
      </c>
      <c r="C2" s="9">
        <v>19.420000000000002</v>
      </c>
      <c r="D2" s="18">
        <f>IF(B2&gt;C2,B2,C2)</f>
        <v>21.3</v>
      </c>
      <c r="E2" t="s">
        <v>55</v>
      </c>
    </row>
    <row r="3" spans="1:5" x14ac:dyDescent="0.35">
      <c r="A3" s="14" t="s">
        <v>32</v>
      </c>
      <c r="B3" s="15">
        <v>33.78</v>
      </c>
      <c r="C3" s="15">
        <v>33.35</v>
      </c>
      <c r="D3" s="16">
        <f>IF(B3&gt;C3,B3,C3)</f>
        <v>33.78</v>
      </c>
      <c r="E3" t="s">
        <v>56</v>
      </c>
    </row>
  </sheetData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List1</vt:lpstr>
      <vt:lpstr>MUŽI</vt:lpstr>
      <vt:lpstr>ŽENY</vt:lpstr>
      <vt:lpstr>MUŽI NAD 35</vt:lpstr>
      <vt:lpstr>DORCI</vt:lpstr>
      <vt:lpstr>DORKY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Dorňák</dc:creator>
  <cp:lastModifiedBy>Ľuboš Kamenický</cp:lastModifiedBy>
  <dcterms:created xsi:type="dcterms:W3CDTF">2023-08-31T18:41:52Z</dcterms:created>
  <dcterms:modified xsi:type="dcterms:W3CDTF">2023-09-03T07:02:36Z</dcterms:modified>
</cp:coreProperties>
</file>