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7935" activeTab="6"/>
  </bookViews>
  <sheets>
    <sheet name="muži" sheetId="4" r:id="rId1"/>
    <sheet name="ženy" sheetId="8" r:id="rId2"/>
    <sheet name="dorast" sheetId="9" r:id="rId3"/>
    <sheet name="dorastenky" sheetId="10" r:id="rId4"/>
    <sheet name="muži nad 35" sheetId="11" r:id="rId5"/>
    <sheet name="muži mimoligy" sheetId="12" r:id="rId6"/>
    <sheet name="ženy mimoligy" sheetId="13" r:id="rId7"/>
  </sheets>
  <definedNames>
    <definedName name="_xlnm._FilterDatabase" localSheetId="0" hidden="1">muži!$A$2:$E$42</definedName>
    <definedName name="_xlnm._FilterDatabase" localSheetId="1" hidden="1">ženy!$A$2:$F$17</definedName>
  </definedNames>
  <calcPr calcId="125725"/>
</workbook>
</file>

<file path=xl/calcChain.xml><?xml version="1.0" encoding="utf-8"?>
<calcChain xmlns="http://schemas.openxmlformats.org/spreadsheetml/2006/main">
  <c r="E10" i="4"/>
  <c r="E17"/>
  <c r="E8"/>
  <c r="E15"/>
  <c r="E25"/>
  <c r="E24"/>
  <c r="E28"/>
  <c r="E20"/>
  <c r="E14"/>
  <c r="E27"/>
  <c r="E5" i="10"/>
  <c r="E3"/>
  <c r="E4"/>
  <c r="E10" i="13"/>
  <c r="E4"/>
  <c r="E8"/>
  <c r="E3"/>
  <c r="E5"/>
  <c r="E6"/>
  <c r="E7"/>
  <c r="E9"/>
  <c r="E10" i="12"/>
  <c r="E3"/>
  <c r="E6"/>
  <c r="E4"/>
  <c r="E7"/>
  <c r="E11"/>
  <c r="E5"/>
  <c r="E9"/>
  <c r="E8"/>
  <c r="E13"/>
  <c r="E12"/>
  <c r="E4" i="11"/>
  <c r="E3"/>
  <c r="E5" i="9"/>
  <c r="E3"/>
  <c r="E4"/>
  <c r="E11" i="8"/>
  <c r="E16"/>
  <c r="E9"/>
  <c r="E13"/>
  <c r="E14"/>
  <c r="E6"/>
  <c r="E10"/>
  <c r="E5"/>
  <c r="E7"/>
  <c r="E3"/>
  <c r="E8"/>
  <c r="E12"/>
  <c r="E4"/>
  <c r="E15"/>
  <c r="E11" i="4"/>
  <c r="E9"/>
  <c r="E18"/>
  <c r="E26"/>
  <c r="E12"/>
  <c r="E35"/>
  <c r="E33"/>
  <c r="E31"/>
  <c r="E13"/>
  <c r="E5"/>
  <c r="E23"/>
  <c r="E22"/>
  <c r="E16"/>
  <c r="E6"/>
  <c r="E30"/>
  <c r="E4"/>
  <c r="E19"/>
  <c r="E7"/>
  <c r="E34"/>
  <c r="E32"/>
  <c r="E29"/>
  <c r="E21"/>
  <c r="E3"/>
  <c r="A3" i="11" l="1"/>
  <c r="A9" i="12"/>
  <c r="A27" i="4"/>
  <c r="A6" i="12"/>
  <c r="A13"/>
  <c r="A10"/>
  <c r="A11"/>
  <c r="A5"/>
  <c r="A3"/>
  <c r="A4"/>
  <c r="A12"/>
  <c r="A7"/>
  <c r="A4" i="10"/>
  <c r="A3" i="8"/>
  <c r="A12"/>
  <c r="A8"/>
  <c r="A11"/>
  <c r="A4"/>
  <c r="A4" i="11"/>
  <c r="A5" i="8"/>
  <c r="A14"/>
  <c r="A13"/>
  <c r="A10"/>
  <c r="A6"/>
  <c r="A9"/>
  <c r="A7"/>
  <c r="A15"/>
  <c r="A16"/>
  <c r="A13" i="4"/>
  <c r="A18"/>
  <c r="A29"/>
  <c r="A5"/>
  <c r="A21"/>
  <c r="A8"/>
  <c r="A10"/>
  <c r="A31"/>
  <c r="A9"/>
  <c r="A20"/>
  <c r="A30"/>
  <c r="A28"/>
  <c r="A4"/>
  <c r="A23"/>
  <c r="A25"/>
  <c r="A17"/>
  <c r="A14"/>
  <c r="A15"/>
  <c r="A19"/>
  <c r="A22"/>
  <c r="A7"/>
  <c r="A24"/>
  <c r="A6"/>
  <c r="A11"/>
  <c r="A4" i="13"/>
  <c r="A8"/>
  <c r="A5"/>
  <c r="A6"/>
  <c r="A3" i="10"/>
  <c r="A5"/>
  <c r="A26" i="4"/>
  <c r="A16"/>
  <c r="A3"/>
  <c r="A12"/>
  <c r="A4" i="9"/>
  <c r="A5"/>
  <c r="A3"/>
  <c r="A7" i="13"/>
  <c r="A9"/>
  <c r="A10"/>
  <c r="A3"/>
  <c r="A8" i="12"/>
</calcChain>
</file>

<file path=xl/sharedStrings.xml><?xml version="1.0" encoding="utf-8"?>
<sst xmlns="http://schemas.openxmlformats.org/spreadsheetml/2006/main" count="172" uniqueCount="71">
  <si>
    <t>Družstvo</t>
  </si>
  <si>
    <t>Výsledný čas</t>
  </si>
  <si>
    <t>VÝSLEDKOVÁ LISTINA - ŽENY</t>
  </si>
  <si>
    <t>VÝSLEDKOVÁ LISTINA - MUŽI</t>
  </si>
  <si>
    <t>;</t>
  </si>
  <si>
    <t>VÝSLEDKOVÁ LISTINA - Dorastenci</t>
  </si>
  <si>
    <t>VÝSLEDKOVÁ LISTINA - Dorastenky</t>
  </si>
  <si>
    <t>VÝSLEDKOVÁ LISTINA - Muži nad 35</t>
  </si>
  <si>
    <t>VÝSLEDKOVÁ LISTINA - Muži mimo SMHL</t>
  </si>
  <si>
    <t>VÝSLEDKOVÁ LISTINA - ŽENY mimo SMHL</t>
  </si>
  <si>
    <t>Poradie</t>
  </si>
  <si>
    <t>Lavý prúd</t>
  </si>
  <si>
    <t>Pravý prúd</t>
  </si>
  <si>
    <t xml:space="preserve">Štartové číslo </t>
  </si>
  <si>
    <t>Štartové číslo</t>
  </si>
  <si>
    <t>Zbora</t>
  </si>
  <si>
    <t>Pravotice</t>
  </si>
  <si>
    <t>Podhorie</t>
  </si>
  <si>
    <t>Brumov A</t>
  </si>
  <si>
    <t>Poriadie</t>
  </si>
  <si>
    <t>Bystričany</t>
  </si>
  <si>
    <t>Svinná</t>
  </si>
  <si>
    <t>Ďurďové</t>
  </si>
  <si>
    <t>Kvášov</t>
  </si>
  <si>
    <t>Lehota p. Vtáčnikom</t>
  </si>
  <si>
    <t>Ladce</t>
  </si>
  <si>
    <t>Brumov B</t>
  </si>
  <si>
    <t>Pečeňany</t>
  </si>
  <si>
    <t>Dolné Ozorovce</t>
  </si>
  <si>
    <t>Ihrište</t>
  </si>
  <si>
    <t>Tŕstie</t>
  </si>
  <si>
    <t>Nosice</t>
  </si>
  <si>
    <t>Moškovec</t>
  </si>
  <si>
    <t>Dežerice</t>
  </si>
  <si>
    <t>Horenická Hôrka</t>
  </si>
  <si>
    <t xml:space="preserve">Moškovec </t>
  </si>
  <si>
    <t>Skačany</t>
  </si>
  <si>
    <t xml:space="preserve">Kvášov </t>
  </si>
  <si>
    <t>Rybany</t>
  </si>
  <si>
    <t>Vydrná</t>
  </si>
  <si>
    <t>Streženice</t>
  </si>
  <si>
    <t>Nedašova Lhota</t>
  </si>
  <si>
    <t>Chudá Lehota</t>
  </si>
  <si>
    <t>Zlatníky</t>
  </si>
  <si>
    <t>Polný Kesov</t>
  </si>
  <si>
    <t>Podlužany</t>
  </si>
  <si>
    <t>Malý Lapáš</t>
  </si>
  <si>
    <t>Lednické Rovne</t>
  </si>
  <si>
    <t>Lúky</t>
  </si>
  <si>
    <t>Újezd</t>
  </si>
  <si>
    <t>Dohňany</t>
  </si>
  <si>
    <t>Krásno</t>
  </si>
  <si>
    <t>Drnovice</t>
  </si>
  <si>
    <t>Podskalie</t>
  </si>
  <si>
    <t>Beluša</t>
  </si>
  <si>
    <t xml:space="preserve">Mostište </t>
  </si>
  <si>
    <t>Vysoké Pole</t>
  </si>
  <si>
    <t>Sveržov</t>
  </si>
  <si>
    <t>Pruské</t>
  </si>
  <si>
    <t>Zbora B</t>
  </si>
  <si>
    <t>NÚ</t>
  </si>
  <si>
    <t>D</t>
  </si>
  <si>
    <t>Púchov</t>
  </si>
  <si>
    <t>Stupné</t>
  </si>
  <si>
    <t>Dúlov</t>
  </si>
  <si>
    <t>Rudinka</t>
  </si>
  <si>
    <t>Mikušovce</t>
  </si>
  <si>
    <t>Nedašov</t>
  </si>
  <si>
    <t>Dubková</t>
  </si>
  <si>
    <t>Lidečko</t>
  </si>
  <si>
    <t xml:space="preserve"> Mikušovce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</si>
</sst>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2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2" fillId="3" borderId="4" xfId="0" applyFont="1" applyFill="1" applyBorder="1" applyAlignment="1">
      <alignment horizont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6" xfId="0" applyFill="1" applyBorder="1" applyAlignment="1"/>
    <xf numFmtId="0" fontId="2" fillId="5" borderId="4" xfId="0" applyFont="1" applyFill="1" applyBorder="1" applyAlignment="1">
      <alignment horizontal="center"/>
    </xf>
    <xf numFmtId="0" fontId="0" fillId="5" borderId="5" xfId="0" applyFill="1" applyBorder="1" applyAlignment="1"/>
    <xf numFmtId="0" fontId="0" fillId="5" borderId="6" xfId="0" applyFill="1" applyBorder="1" applyAlignment="1"/>
    <xf numFmtId="0" fontId="2" fillId="6" borderId="4" xfId="0" applyFont="1" applyFill="1" applyBorder="1" applyAlignment="1">
      <alignment horizontal="center"/>
    </xf>
    <xf numFmtId="0" fontId="0" fillId="6" borderId="5" xfId="0" applyFill="1" applyBorder="1" applyAlignment="1"/>
    <xf numFmtId="0" fontId="0" fillId="6" borderId="6" xfId="0" applyFill="1" applyBorder="1" applyAlignme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opLeftCell="A16" zoomScale="70" zoomScaleNormal="70" workbookViewId="0">
      <selection activeCell="B41" sqref="B41:F42"/>
    </sheetView>
  </sheetViews>
  <sheetFormatPr defaultRowHeight="15"/>
  <cols>
    <col min="1" max="1" width="10.7109375" customWidth="1"/>
    <col min="2" max="2" width="33.7109375" style="22" customWidth="1"/>
    <col min="3" max="6" width="10.7109375" customWidth="1"/>
  </cols>
  <sheetData>
    <row r="1" spans="1:10" ht="21.75" thickBot="1">
      <c r="A1" s="34" t="s">
        <v>3</v>
      </c>
      <c r="B1" s="35"/>
      <c r="C1" s="35"/>
      <c r="D1" s="35"/>
      <c r="E1" s="35"/>
      <c r="F1" s="36"/>
    </row>
    <row r="2" spans="1:10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  <c r="G2" s="3"/>
      <c r="I2" s="1"/>
      <c r="J2" s="1"/>
    </row>
    <row r="3" spans="1:10" ht="18" customHeight="1">
      <c r="A3" s="12">
        <f t="shared" ref="A3:A31" si="0">RANK(E3,$E$3:$E$31,1)</f>
        <v>1</v>
      </c>
      <c r="B3" s="18" t="s">
        <v>15</v>
      </c>
      <c r="C3" s="9">
        <v>14.09</v>
      </c>
      <c r="D3" s="9">
        <v>13.61</v>
      </c>
      <c r="E3" s="9">
        <f t="shared" ref="E3:E40" si="1">MAX(C3,D3)</f>
        <v>14.09</v>
      </c>
      <c r="F3" s="15">
        <v>1</v>
      </c>
      <c r="G3" s="2"/>
    </row>
    <row r="4" spans="1:10" ht="18" customHeight="1">
      <c r="A4" s="13">
        <f t="shared" si="0"/>
        <v>2</v>
      </c>
      <c r="B4" s="19" t="s">
        <v>18</v>
      </c>
      <c r="C4" s="4">
        <v>13.98</v>
      </c>
      <c r="D4" s="4">
        <v>14.13</v>
      </c>
      <c r="E4" s="4">
        <f t="shared" si="1"/>
        <v>14.13</v>
      </c>
      <c r="F4" s="16">
        <v>16</v>
      </c>
      <c r="G4" s="2"/>
    </row>
    <row r="5" spans="1:10" ht="18" customHeight="1">
      <c r="A5" s="13">
        <f t="shared" si="0"/>
        <v>3</v>
      </c>
      <c r="B5" s="19" t="s">
        <v>17</v>
      </c>
      <c r="C5" s="4">
        <v>14.06</v>
      </c>
      <c r="D5" s="4">
        <v>14.19</v>
      </c>
      <c r="E5" s="4">
        <f t="shared" si="1"/>
        <v>14.19</v>
      </c>
      <c r="F5" s="16">
        <v>3</v>
      </c>
      <c r="G5" s="2"/>
    </row>
    <row r="6" spans="1:10" ht="18" customHeight="1">
      <c r="A6" s="13">
        <f t="shared" si="0"/>
        <v>4</v>
      </c>
      <c r="B6" s="19" t="s">
        <v>21</v>
      </c>
      <c r="C6" s="4">
        <v>14.39</v>
      </c>
      <c r="D6" s="4">
        <v>14.49</v>
      </c>
      <c r="E6" s="4">
        <f t="shared" si="1"/>
        <v>14.49</v>
      </c>
      <c r="F6" s="16">
        <v>9</v>
      </c>
      <c r="G6" s="2"/>
    </row>
    <row r="7" spans="1:10" ht="18" customHeight="1">
      <c r="A7" s="13">
        <f t="shared" si="0"/>
        <v>5</v>
      </c>
      <c r="B7" s="19" t="s">
        <v>29</v>
      </c>
      <c r="C7" s="4">
        <v>14.38</v>
      </c>
      <c r="D7" s="4">
        <v>14.65</v>
      </c>
      <c r="E7" s="4">
        <f t="shared" si="1"/>
        <v>14.65</v>
      </c>
      <c r="F7" s="16">
        <v>20</v>
      </c>
      <c r="G7" s="2"/>
    </row>
    <row r="8" spans="1:10" ht="18" customHeight="1">
      <c r="A8" s="13">
        <f t="shared" si="0"/>
        <v>6</v>
      </c>
      <c r="B8" s="19" t="s">
        <v>69</v>
      </c>
      <c r="C8" s="4">
        <v>14.78</v>
      </c>
      <c r="D8" s="4">
        <v>14.68</v>
      </c>
      <c r="E8" s="4">
        <f t="shared" si="1"/>
        <v>14.78</v>
      </c>
      <c r="F8" s="16">
        <v>39</v>
      </c>
      <c r="G8" s="2"/>
    </row>
    <row r="9" spans="1:10" ht="18" customHeight="1">
      <c r="A9" s="13">
        <f t="shared" si="0"/>
        <v>7</v>
      </c>
      <c r="B9" s="19" t="s">
        <v>50</v>
      </c>
      <c r="C9" s="4">
        <v>14.57</v>
      </c>
      <c r="D9" s="4">
        <v>14.87</v>
      </c>
      <c r="E9" s="4">
        <f t="shared" si="1"/>
        <v>14.87</v>
      </c>
      <c r="F9" s="16">
        <v>47</v>
      </c>
      <c r="G9" s="2"/>
    </row>
    <row r="10" spans="1:10" ht="18" customHeight="1">
      <c r="A10" s="13">
        <f t="shared" si="0"/>
        <v>8</v>
      </c>
      <c r="B10" s="19" t="s">
        <v>59</v>
      </c>
      <c r="C10" s="4">
        <v>14.97</v>
      </c>
      <c r="D10" s="4">
        <v>14.42</v>
      </c>
      <c r="E10" s="4">
        <f t="shared" si="1"/>
        <v>14.97</v>
      </c>
      <c r="F10" s="16">
        <v>10</v>
      </c>
      <c r="G10" s="2"/>
    </row>
    <row r="11" spans="1:10" ht="18" customHeight="1">
      <c r="A11" s="13">
        <f t="shared" si="0"/>
        <v>9</v>
      </c>
      <c r="B11" s="19" t="s">
        <v>51</v>
      </c>
      <c r="C11" s="4">
        <v>14.98</v>
      </c>
      <c r="D11" s="4">
        <v>14.98</v>
      </c>
      <c r="E11" s="4">
        <f t="shared" si="1"/>
        <v>14.98</v>
      </c>
      <c r="F11" s="16">
        <v>48</v>
      </c>
      <c r="G11" s="2"/>
    </row>
    <row r="12" spans="1:10" ht="18" customHeight="1">
      <c r="A12" s="13">
        <f t="shared" si="0"/>
        <v>10</v>
      </c>
      <c r="B12" s="19" t="s">
        <v>44</v>
      </c>
      <c r="C12" s="4">
        <v>15.12</v>
      </c>
      <c r="D12" s="4">
        <v>14.65</v>
      </c>
      <c r="E12" s="4">
        <f t="shared" si="1"/>
        <v>15.12</v>
      </c>
      <c r="F12" s="16">
        <v>41</v>
      </c>
      <c r="G12" s="2"/>
    </row>
    <row r="13" spans="1:10" ht="18" customHeight="1">
      <c r="A13" s="13">
        <f t="shared" si="0"/>
        <v>11</v>
      </c>
      <c r="B13" s="19" t="s">
        <v>16</v>
      </c>
      <c r="C13" s="4">
        <v>15.32</v>
      </c>
      <c r="D13" s="4">
        <v>15.3</v>
      </c>
      <c r="E13" s="4">
        <f t="shared" si="1"/>
        <v>15.32</v>
      </c>
      <c r="F13" s="16">
        <v>2</v>
      </c>
      <c r="G13" s="2"/>
    </row>
    <row r="14" spans="1:10" ht="18" customHeight="1">
      <c r="A14" s="13">
        <f t="shared" si="0"/>
        <v>12</v>
      </c>
      <c r="B14" s="19" t="s">
        <v>56</v>
      </c>
      <c r="C14" s="4">
        <v>15.36</v>
      </c>
      <c r="D14" s="4">
        <v>15.27</v>
      </c>
      <c r="E14" s="4">
        <f t="shared" si="1"/>
        <v>15.36</v>
      </c>
      <c r="F14" s="16">
        <v>55</v>
      </c>
      <c r="G14" s="2"/>
    </row>
    <row r="15" spans="1:10" ht="18" customHeight="1">
      <c r="A15" s="13">
        <f t="shared" si="0"/>
        <v>13</v>
      </c>
      <c r="B15" s="19" t="s">
        <v>63</v>
      </c>
      <c r="C15" s="4">
        <v>14.84</v>
      </c>
      <c r="D15" s="4">
        <v>15.37</v>
      </c>
      <c r="E15" s="4">
        <f t="shared" si="1"/>
        <v>15.37</v>
      </c>
      <c r="F15" s="16">
        <v>41</v>
      </c>
      <c r="G15" s="2"/>
    </row>
    <row r="16" spans="1:10" ht="18" customHeight="1">
      <c r="A16" s="13">
        <f t="shared" si="0"/>
        <v>14</v>
      </c>
      <c r="B16" s="19" t="s">
        <v>20</v>
      </c>
      <c r="C16" s="4">
        <v>14.67</v>
      </c>
      <c r="D16" s="4">
        <v>15.41</v>
      </c>
      <c r="E16" s="4">
        <f t="shared" si="1"/>
        <v>15.41</v>
      </c>
      <c r="F16" s="16">
        <v>8</v>
      </c>
      <c r="G16" s="2"/>
    </row>
    <row r="17" spans="1:7" ht="18" customHeight="1">
      <c r="A17" s="13">
        <f t="shared" si="0"/>
        <v>15</v>
      </c>
      <c r="B17" s="19" t="s">
        <v>57</v>
      </c>
      <c r="C17" s="4">
        <v>15.29</v>
      </c>
      <c r="D17" s="4">
        <v>15.52</v>
      </c>
      <c r="E17" s="4">
        <f t="shared" si="1"/>
        <v>15.52</v>
      </c>
      <c r="F17" s="16">
        <v>37</v>
      </c>
      <c r="G17" s="2"/>
    </row>
    <row r="18" spans="1:7" ht="18" customHeight="1">
      <c r="A18" s="13">
        <f t="shared" si="0"/>
        <v>16</v>
      </c>
      <c r="B18" s="19" t="s">
        <v>48</v>
      </c>
      <c r="C18" s="4">
        <v>15.59</v>
      </c>
      <c r="D18" s="4">
        <v>15.48</v>
      </c>
      <c r="E18" s="4">
        <f t="shared" si="1"/>
        <v>15.59</v>
      </c>
      <c r="F18" s="16">
        <v>45</v>
      </c>
      <c r="G18" s="2"/>
    </row>
    <row r="19" spans="1:7" ht="18" customHeight="1">
      <c r="A19" s="13">
        <f t="shared" si="0"/>
        <v>17</v>
      </c>
      <c r="B19" s="19" t="s">
        <v>28</v>
      </c>
      <c r="C19" s="4">
        <v>15.25</v>
      </c>
      <c r="D19" s="4">
        <v>15.69</v>
      </c>
      <c r="E19" s="4">
        <f t="shared" si="1"/>
        <v>15.69</v>
      </c>
      <c r="F19" s="16">
        <v>18</v>
      </c>
      <c r="G19" s="2"/>
    </row>
    <row r="20" spans="1:7" ht="18" customHeight="1">
      <c r="A20" s="14">
        <f t="shared" si="0"/>
        <v>18</v>
      </c>
      <c r="B20" s="20" t="s">
        <v>55</v>
      </c>
      <c r="C20" s="6">
        <v>15.57</v>
      </c>
      <c r="D20" s="6">
        <v>15.71</v>
      </c>
      <c r="E20" s="6">
        <f t="shared" si="1"/>
        <v>15.71</v>
      </c>
      <c r="F20" s="17">
        <v>53</v>
      </c>
      <c r="G20" s="2"/>
    </row>
    <row r="21" spans="1:7" ht="18" customHeight="1">
      <c r="A21" s="13">
        <f t="shared" si="0"/>
        <v>19</v>
      </c>
      <c r="B21" s="21" t="s">
        <v>38</v>
      </c>
      <c r="C21" s="4">
        <v>15.53</v>
      </c>
      <c r="D21" s="4">
        <v>15.81</v>
      </c>
      <c r="E21" s="7">
        <f t="shared" si="1"/>
        <v>15.81</v>
      </c>
      <c r="F21" s="16">
        <v>32</v>
      </c>
      <c r="G21" s="2"/>
    </row>
    <row r="22" spans="1:7" ht="18" customHeight="1">
      <c r="A22" s="13">
        <f t="shared" si="0"/>
        <v>20</v>
      </c>
      <c r="B22" s="21" t="s">
        <v>22</v>
      </c>
      <c r="C22" s="4">
        <v>15.972</v>
      </c>
      <c r="D22" s="4">
        <v>14.7</v>
      </c>
      <c r="E22" s="7">
        <f t="shared" si="1"/>
        <v>15.972</v>
      </c>
      <c r="F22" s="16">
        <v>7</v>
      </c>
      <c r="G22" s="2"/>
    </row>
    <row r="23" spans="1:7" ht="18" customHeight="1">
      <c r="A23" s="13">
        <f t="shared" si="0"/>
        <v>21</v>
      </c>
      <c r="B23" s="21" t="s">
        <v>19</v>
      </c>
      <c r="C23" s="4">
        <v>14.39</v>
      </c>
      <c r="D23" s="4">
        <v>16.12</v>
      </c>
      <c r="E23" s="7">
        <f t="shared" si="1"/>
        <v>16.12</v>
      </c>
      <c r="F23" s="16">
        <v>5</v>
      </c>
      <c r="G23" s="2"/>
    </row>
    <row r="24" spans="1:7" ht="18" customHeight="1">
      <c r="A24" s="13">
        <f t="shared" si="0"/>
        <v>21</v>
      </c>
      <c r="B24" s="21" t="s">
        <v>66</v>
      </c>
      <c r="C24" s="4">
        <v>16.12</v>
      </c>
      <c r="D24" s="4">
        <v>15.66</v>
      </c>
      <c r="E24" s="7">
        <f t="shared" si="1"/>
        <v>16.12</v>
      </c>
      <c r="F24" s="16">
        <v>43</v>
      </c>
      <c r="G24" s="2"/>
    </row>
    <row r="25" spans="1:7" ht="18" customHeight="1">
      <c r="A25" s="13">
        <f t="shared" si="0"/>
        <v>23</v>
      </c>
      <c r="B25" s="21" t="s">
        <v>64</v>
      </c>
      <c r="C25" s="4">
        <v>15.79</v>
      </c>
      <c r="D25" s="4">
        <v>16.48</v>
      </c>
      <c r="E25" s="7">
        <f t="shared" si="1"/>
        <v>16.48</v>
      </c>
      <c r="F25" s="16">
        <v>42</v>
      </c>
      <c r="G25" s="2"/>
    </row>
    <row r="26" spans="1:7" ht="18" customHeight="1">
      <c r="A26" s="13">
        <f t="shared" si="0"/>
        <v>24</v>
      </c>
      <c r="B26" s="21" t="s">
        <v>46</v>
      </c>
      <c r="C26" s="4">
        <v>16.61</v>
      </c>
      <c r="D26" s="4">
        <v>15.83</v>
      </c>
      <c r="E26" s="7">
        <f t="shared" si="1"/>
        <v>16.61</v>
      </c>
      <c r="F26" s="16">
        <v>43</v>
      </c>
      <c r="G26" s="2"/>
    </row>
    <row r="27" spans="1:7" ht="18" customHeight="1">
      <c r="A27" s="13">
        <f t="shared" si="0"/>
        <v>25</v>
      </c>
      <c r="B27" s="21" t="s">
        <v>58</v>
      </c>
      <c r="C27" s="4">
        <v>16.23</v>
      </c>
      <c r="D27" s="4">
        <v>16.66</v>
      </c>
      <c r="E27" s="7">
        <f t="shared" si="1"/>
        <v>16.66</v>
      </c>
      <c r="F27" s="16">
        <v>35</v>
      </c>
      <c r="G27" s="2"/>
    </row>
    <row r="28" spans="1:7" ht="18" customHeight="1">
      <c r="A28" s="13">
        <f t="shared" si="0"/>
        <v>26</v>
      </c>
      <c r="B28" s="21" t="s">
        <v>67</v>
      </c>
      <c r="C28" s="4">
        <v>16.88</v>
      </c>
      <c r="D28" s="4">
        <v>16.12</v>
      </c>
      <c r="E28" s="7">
        <f t="shared" si="1"/>
        <v>16.88</v>
      </c>
      <c r="F28" s="16">
        <v>44</v>
      </c>
      <c r="G28" s="2"/>
    </row>
    <row r="29" spans="1:7" ht="18" customHeight="1">
      <c r="A29" s="13">
        <f t="shared" si="0"/>
        <v>27</v>
      </c>
      <c r="B29" s="21" t="s">
        <v>36</v>
      </c>
      <c r="C29" s="4">
        <v>17.149999999999999</v>
      </c>
      <c r="D29" s="4">
        <v>16.38</v>
      </c>
      <c r="E29" s="7">
        <f t="shared" si="1"/>
        <v>17.149999999999999</v>
      </c>
      <c r="F29" s="16">
        <v>30</v>
      </c>
      <c r="G29" s="2"/>
    </row>
    <row r="30" spans="1:7" ht="18" customHeight="1">
      <c r="A30" s="13">
        <f t="shared" si="0"/>
        <v>28</v>
      </c>
      <c r="B30" s="33" t="s">
        <v>24</v>
      </c>
      <c r="C30" s="31">
        <v>17.190000000000001</v>
      </c>
      <c r="D30" s="4">
        <v>17.190000000000001</v>
      </c>
      <c r="E30" s="7">
        <f t="shared" si="1"/>
        <v>17.190000000000001</v>
      </c>
      <c r="F30" s="17">
        <v>14</v>
      </c>
      <c r="G30" s="2"/>
    </row>
    <row r="31" spans="1:7" ht="18" customHeight="1">
      <c r="A31" s="28">
        <f t="shared" si="0"/>
        <v>29</v>
      </c>
      <c r="B31" s="32" t="s">
        <v>39</v>
      </c>
      <c r="C31" s="30">
        <v>17.91</v>
      </c>
      <c r="D31" s="6">
        <v>16.84</v>
      </c>
      <c r="E31" s="26">
        <f t="shared" si="1"/>
        <v>17.91</v>
      </c>
      <c r="F31" s="16">
        <v>36</v>
      </c>
      <c r="G31" s="2"/>
    </row>
    <row r="32" spans="1:7" ht="18" customHeight="1">
      <c r="A32" s="29">
        <v>30</v>
      </c>
      <c r="B32" s="32" t="s">
        <v>35</v>
      </c>
      <c r="C32" s="31">
        <v>18.010000000000002</v>
      </c>
      <c r="D32" s="4">
        <v>18.079999999999998</v>
      </c>
      <c r="E32" s="27">
        <f t="shared" si="1"/>
        <v>18.079999999999998</v>
      </c>
      <c r="F32" s="16">
        <v>29</v>
      </c>
      <c r="G32" s="2"/>
    </row>
    <row r="33" spans="1:7" ht="18" customHeight="1">
      <c r="A33" s="29">
        <v>31</v>
      </c>
      <c r="B33" s="32" t="s">
        <v>40</v>
      </c>
      <c r="C33" s="31">
        <v>20.13</v>
      </c>
      <c r="D33" s="4">
        <v>20.58</v>
      </c>
      <c r="E33" s="27">
        <f t="shared" si="1"/>
        <v>20.58</v>
      </c>
      <c r="F33" s="16">
        <v>37</v>
      </c>
      <c r="G33" s="2"/>
    </row>
    <row r="34" spans="1:7" ht="18" customHeight="1">
      <c r="A34" s="29">
        <v>32</v>
      </c>
      <c r="B34" s="32" t="s">
        <v>30</v>
      </c>
      <c r="C34" s="31">
        <v>27.92</v>
      </c>
      <c r="D34" s="4">
        <v>27.96</v>
      </c>
      <c r="E34" s="27">
        <f t="shared" si="1"/>
        <v>27.96</v>
      </c>
      <c r="F34" s="16">
        <v>21</v>
      </c>
      <c r="G34" s="2"/>
    </row>
    <row r="35" spans="1:7" ht="18" customHeight="1">
      <c r="A35" s="29">
        <v>33</v>
      </c>
      <c r="B35" s="32" t="s">
        <v>42</v>
      </c>
      <c r="C35" s="31">
        <v>36.29</v>
      </c>
      <c r="D35" s="4">
        <v>33.65</v>
      </c>
      <c r="E35" s="27">
        <f t="shared" si="1"/>
        <v>36.29</v>
      </c>
      <c r="F35" s="16">
        <v>38</v>
      </c>
      <c r="G35" s="2"/>
    </row>
    <row r="36" spans="1:7" ht="18" customHeight="1">
      <c r="A36" s="29"/>
      <c r="B36" s="32" t="s">
        <v>26</v>
      </c>
      <c r="C36" s="31" t="s">
        <v>60</v>
      </c>
      <c r="D36" s="4" t="s">
        <v>60</v>
      </c>
      <c r="E36" s="27" t="s">
        <v>60</v>
      </c>
      <c r="F36" s="16">
        <v>4</v>
      </c>
      <c r="G36" s="2"/>
    </row>
    <row r="37" spans="1:7" ht="18" customHeight="1">
      <c r="A37" s="29"/>
      <c r="B37" s="32" t="s">
        <v>31</v>
      </c>
      <c r="C37" s="31" t="s">
        <v>60</v>
      </c>
      <c r="D37" s="4" t="s">
        <v>60</v>
      </c>
      <c r="E37" s="27" t="s">
        <v>60</v>
      </c>
      <c r="F37" s="16">
        <v>27</v>
      </c>
      <c r="G37" s="2"/>
    </row>
    <row r="38" spans="1:7" ht="18" customHeight="1">
      <c r="A38" s="29"/>
      <c r="B38" s="32" t="s">
        <v>45</v>
      </c>
      <c r="C38" s="31" t="s">
        <v>61</v>
      </c>
      <c r="D38" s="4" t="s">
        <v>61</v>
      </c>
      <c r="E38" s="27" t="s">
        <v>61</v>
      </c>
      <c r="F38" s="16">
        <v>42</v>
      </c>
      <c r="G38" s="2"/>
    </row>
    <row r="39" spans="1:7" ht="18" customHeight="1">
      <c r="A39" s="29"/>
      <c r="B39" s="32" t="s">
        <v>47</v>
      </c>
      <c r="C39" s="31" t="s">
        <v>61</v>
      </c>
      <c r="D39" s="4" t="s">
        <v>61</v>
      </c>
      <c r="E39" s="27" t="s">
        <v>61</v>
      </c>
      <c r="F39" s="16">
        <v>44</v>
      </c>
      <c r="G39" s="2"/>
    </row>
    <row r="40" spans="1:7" ht="18" customHeight="1">
      <c r="A40" s="29"/>
      <c r="B40" s="32" t="s">
        <v>53</v>
      </c>
      <c r="C40" s="31" t="s">
        <v>61</v>
      </c>
      <c r="D40" s="4" t="s">
        <v>61</v>
      </c>
      <c r="E40" s="27" t="s">
        <v>61</v>
      </c>
      <c r="F40" s="16">
        <v>50</v>
      </c>
      <c r="G40" s="2"/>
    </row>
    <row r="41" spans="1:7" ht="15.75">
      <c r="A41" s="29"/>
      <c r="B41" s="32" t="s">
        <v>65</v>
      </c>
      <c r="C41" s="31" t="s">
        <v>61</v>
      </c>
      <c r="D41" s="4" t="s">
        <v>61</v>
      </c>
      <c r="E41" s="27" t="s">
        <v>61</v>
      </c>
      <c r="F41" s="16">
        <v>36</v>
      </c>
    </row>
    <row r="42" spans="1:7" ht="15.75">
      <c r="A42" s="29"/>
      <c r="B42" s="32" t="s">
        <v>62</v>
      </c>
      <c r="C42" s="31" t="s">
        <v>60</v>
      </c>
      <c r="D42" s="4" t="s">
        <v>60</v>
      </c>
      <c r="E42" s="27" t="s">
        <v>60</v>
      </c>
      <c r="F42" s="16">
        <v>40</v>
      </c>
    </row>
    <row r="43" spans="1:7">
      <c r="B43"/>
    </row>
    <row r="44" spans="1:7">
      <c r="B44"/>
    </row>
    <row r="45" spans="1:7">
      <c r="B45"/>
    </row>
    <row r="46" spans="1:7">
      <c r="B46"/>
    </row>
  </sheetData>
  <autoFilter ref="A2:E46"/>
  <mergeCells count="1">
    <mergeCell ref="A1:F1"/>
  </mergeCells>
  <phoneticPr fontId="3" type="noConversion"/>
  <pageMargins left="0.4" right="0.36" top="0.45" bottom="0.41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zoomScale="70" zoomScaleNormal="70" workbookViewId="0">
      <selection activeCell="J20" sqref="J20"/>
    </sheetView>
  </sheetViews>
  <sheetFormatPr defaultRowHeight="15"/>
  <cols>
    <col min="1" max="1" width="10.7109375" customWidth="1"/>
    <col min="2" max="2" width="33.7109375" style="25" customWidth="1"/>
    <col min="3" max="6" width="10.7109375" customWidth="1"/>
  </cols>
  <sheetData>
    <row r="1" spans="1:10" ht="21" customHeight="1" thickBot="1">
      <c r="A1" s="37" t="s">
        <v>2</v>
      </c>
      <c r="B1" s="38"/>
      <c r="C1" s="38"/>
      <c r="D1" s="38"/>
      <c r="E1" s="38"/>
      <c r="F1" s="39"/>
    </row>
    <row r="2" spans="1:10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</row>
    <row r="3" spans="1:10" ht="18" customHeight="1">
      <c r="A3" s="12">
        <f>RANK(E3,$E$1:$E$17,1)</f>
        <v>1</v>
      </c>
      <c r="B3" s="18" t="s">
        <v>32</v>
      </c>
      <c r="C3" s="9">
        <v>16.850000000000001</v>
      </c>
      <c r="D3" s="9">
        <v>17.2</v>
      </c>
      <c r="E3" s="9">
        <f t="shared" ref="E3:E16" si="0">MAX(C3,D3)</f>
        <v>17.2</v>
      </c>
      <c r="F3" s="15">
        <v>23</v>
      </c>
    </row>
    <row r="4" spans="1:10" ht="18" customHeight="1">
      <c r="A4" s="13">
        <f>RANK(E4,$E$1:$E$17,1)</f>
        <v>2</v>
      </c>
      <c r="B4" s="19" t="s">
        <v>25</v>
      </c>
      <c r="C4" s="4">
        <v>16.78</v>
      </c>
      <c r="D4" s="4">
        <v>17.28</v>
      </c>
      <c r="E4" s="4">
        <f t="shared" si="0"/>
        <v>17.28</v>
      </c>
      <c r="F4" s="16">
        <v>15</v>
      </c>
    </row>
    <row r="5" spans="1:10" ht="18" customHeight="1">
      <c r="A5" s="13">
        <f>RANK(E5,$E$1:$E$17,1)</f>
        <v>3</v>
      </c>
      <c r="B5" s="19" t="s">
        <v>33</v>
      </c>
      <c r="C5" s="4">
        <v>17.43</v>
      </c>
      <c r="D5" s="4">
        <v>17.440000000000001</v>
      </c>
      <c r="E5" s="4">
        <f t="shared" si="0"/>
        <v>17.440000000000001</v>
      </c>
      <c r="F5" s="16">
        <v>25</v>
      </c>
    </row>
    <row r="6" spans="1:10" ht="18" customHeight="1">
      <c r="A6" s="13">
        <f>RANK(E6,$E$1:$E$17,1)</f>
        <v>4</v>
      </c>
      <c r="B6" s="19" t="s">
        <v>39</v>
      </c>
      <c r="C6" s="4">
        <v>17.61</v>
      </c>
      <c r="D6" s="4">
        <v>17.43</v>
      </c>
      <c r="E6" s="4">
        <f t="shared" si="0"/>
        <v>17.61</v>
      </c>
      <c r="F6" s="16">
        <v>33</v>
      </c>
    </row>
    <row r="7" spans="1:10" ht="18" customHeight="1">
      <c r="A7" s="13">
        <f>RANK(E7,$E$1:$E$17,1)</f>
        <v>5</v>
      </c>
      <c r="B7" s="19" t="s">
        <v>29</v>
      </c>
      <c r="C7" s="4">
        <v>17.63</v>
      </c>
      <c r="D7" s="4">
        <v>17.61</v>
      </c>
      <c r="E7" s="4">
        <f t="shared" si="0"/>
        <v>17.63</v>
      </c>
      <c r="F7" s="16">
        <v>24</v>
      </c>
    </row>
    <row r="8" spans="1:10" ht="18" customHeight="1">
      <c r="A8" s="13">
        <f>RANK(E8,$E$1:$E$17,1)</f>
        <v>6</v>
      </c>
      <c r="B8" s="19" t="s">
        <v>31</v>
      </c>
      <c r="C8" s="4">
        <v>18.149999999999999</v>
      </c>
      <c r="D8" s="4">
        <v>17.649999999999999</v>
      </c>
      <c r="E8" s="4">
        <f t="shared" si="0"/>
        <v>18.149999999999999</v>
      </c>
      <c r="F8" s="16">
        <v>22</v>
      </c>
      <c r="J8" t="s">
        <v>4</v>
      </c>
    </row>
    <row r="9" spans="1:10" ht="18" customHeight="1">
      <c r="A9" s="13">
        <f>RANK(E9,$E$1:$E$17,1)</f>
        <v>7</v>
      </c>
      <c r="B9" s="19" t="s">
        <v>52</v>
      </c>
      <c r="C9" s="4">
        <v>18.309999999999999</v>
      </c>
      <c r="D9" s="4">
        <v>18.73</v>
      </c>
      <c r="E9" s="4">
        <f t="shared" si="0"/>
        <v>18.73</v>
      </c>
      <c r="F9" s="16">
        <v>49</v>
      </c>
    </row>
    <row r="10" spans="1:10" ht="18" customHeight="1">
      <c r="A10" s="13">
        <f>RANK(E10,$E$1:$E$17,1)</f>
        <v>8</v>
      </c>
      <c r="B10" s="19" t="s">
        <v>37</v>
      </c>
      <c r="C10" s="4">
        <v>18.86</v>
      </c>
      <c r="D10" s="4">
        <v>18.88</v>
      </c>
      <c r="E10" s="4">
        <f t="shared" si="0"/>
        <v>18.88</v>
      </c>
      <c r="F10" s="16">
        <v>31</v>
      </c>
    </row>
    <row r="11" spans="1:10" ht="18" customHeight="1">
      <c r="A11" s="13">
        <f>RANK(E11,$E$1:$E$17,1)</f>
        <v>9</v>
      </c>
      <c r="B11" s="19" t="s">
        <v>68</v>
      </c>
      <c r="C11" s="4">
        <v>18.68</v>
      </c>
      <c r="D11" s="4">
        <v>18.97</v>
      </c>
      <c r="E11" s="4">
        <f t="shared" si="0"/>
        <v>18.97</v>
      </c>
      <c r="F11" s="16">
        <v>17</v>
      </c>
    </row>
    <row r="12" spans="1:10" ht="18" customHeight="1">
      <c r="A12" s="13">
        <f>RANK(E12,$E$1:$E$17,1)</f>
        <v>10</v>
      </c>
      <c r="B12" s="19" t="s">
        <v>27</v>
      </c>
      <c r="C12" s="4">
        <v>19.16</v>
      </c>
      <c r="D12" s="4">
        <v>18.559999999999999</v>
      </c>
      <c r="E12" s="4">
        <f t="shared" si="0"/>
        <v>19.16</v>
      </c>
      <c r="F12" s="16">
        <v>17</v>
      </c>
    </row>
    <row r="13" spans="1:10" ht="18" customHeight="1">
      <c r="A13" s="13">
        <f>RANK(E13,$E$1:$E$17,1)</f>
        <v>11</v>
      </c>
      <c r="B13" s="19" t="s">
        <v>41</v>
      </c>
      <c r="C13" s="4">
        <v>21.78</v>
      </c>
      <c r="D13" s="4">
        <v>21.59</v>
      </c>
      <c r="E13" s="4">
        <f t="shared" si="0"/>
        <v>21.78</v>
      </c>
      <c r="F13" s="16">
        <v>35</v>
      </c>
    </row>
    <row r="14" spans="1:10" ht="18" customHeight="1">
      <c r="A14" s="13">
        <f>RANK(E14,$E$1:$E$17,1)</f>
        <v>12</v>
      </c>
      <c r="B14" s="19" t="s">
        <v>40</v>
      </c>
      <c r="C14" s="4">
        <v>22.32</v>
      </c>
      <c r="D14" s="4">
        <v>22.48</v>
      </c>
      <c r="E14" s="4">
        <f t="shared" si="0"/>
        <v>22.48</v>
      </c>
      <c r="F14" s="16">
        <v>34</v>
      </c>
    </row>
    <row r="15" spans="1:10" ht="18" customHeight="1">
      <c r="A15" s="13">
        <f>RANK(E15,$E$1:$E$17,1)</f>
        <v>13</v>
      </c>
      <c r="B15" s="19" t="s">
        <v>15</v>
      </c>
      <c r="C15" s="4">
        <v>27.870999999999999</v>
      </c>
      <c r="D15" s="4">
        <v>26.37</v>
      </c>
      <c r="E15" s="4">
        <f t="shared" si="0"/>
        <v>27.870999999999999</v>
      </c>
      <c r="F15" s="16">
        <v>6</v>
      </c>
    </row>
    <row r="16" spans="1:10" ht="18" customHeight="1">
      <c r="A16" s="13">
        <f>RANK(E16,$E$1:$E$17,1)</f>
        <v>14</v>
      </c>
      <c r="B16" s="19" t="s">
        <v>70</v>
      </c>
      <c r="C16" s="4">
        <v>31.27</v>
      </c>
      <c r="D16" s="4">
        <v>32.67</v>
      </c>
      <c r="E16" s="4">
        <f t="shared" si="0"/>
        <v>32.67</v>
      </c>
      <c r="F16" s="16">
        <v>16</v>
      </c>
    </row>
    <row r="17" spans="1:6" ht="18" customHeight="1">
      <c r="A17" s="13"/>
      <c r="B17" s="19" t="s">
        <v>34</v>
      </c>
      <c r="C17" s="4" t="s">
        <v>61</v>
      </c>
      <c r="D17" s="4" t="s">
        <v>61</v>
      </c>
      <c r="E17" s="4" t="s">
        <v>61</v>
      </c>
      <c r="F17" s="16">
        <v>26</v>
      </c>
    </row>
    <row r="18" spans="1:6" ht="18" customHeight="1">
      <c r="B18"/>
    </row>
    <row r="19" spans="1:6" ht="18" customHeight="1">
      <c r="B19"/>
    </row>
    <row r="20" spans="1:6" ht="18" customHeight="1">
      <c r="B20"/>
    </row>
    <row r="21" spans="1:6" ht="18" customHeight="1">
      <c r="B21"/>
    </row>
    <row r="22" spans="1:6" ht="18" customHeight="1">
      <c r="B22"/>
    </row>
    <row r="23" spans="1:6" ht="18" customHeight="1">
      <c r="B23"/>
    </row>
    <row r="24" spans="1:6" ht="18" customHeight="1">
      <c r="B24"/>
    </row>
    <row r="25" spans="1:6" ht="18" customHeight="1">
      <c r="B25"/>
    </row>
    <row r="26" spans="1:6" ht="18" customHeight="1">
      <c r="B26"/>
    </row>
    <row r="27" spans="1:6" ht="18" customHeight="1">
      <c r="B27"/>
    </row>
    <row r="28" spans="1:6" ht="18" customHeight="1">
      <c r="B28"/>
    </row>
    <row r="29" spans="1:6" ht="18" customHeight="1">
      <c r="B29"/>
    </row>
    <row r="30" spans="1:6" ht="18" customHeight="1">
      <c r="B30"/>
    </row>
    <row r="31" spans="1:6" ht="18" customHeight="1">
      <c r="B31"/>
    </row>
  </sheetData>
  <mergeCells count="1">
    <mergeCell ref="A1:F1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I14" sqref="I14"/>
    </sheetView>
  </sheetViews>
  <sheetFormatPr defaultRowHeight="15"/>
  <cols>
    <col min="2" max="2" width="12.5703125" style="22" customWidth="1"/>
  </cols>
  <sheetData>
    <row r="1" spans="1:6" ht="21.75" thickBot="1">
      <c r="A1" s="34" t="s">
        <v>5</v>
      </c>
      <c r="B1" s="35"/>
      <c r="C1" s="35"/>
      <c r="D1" s="35"/>
      <c r="E1" s="35"/>
      <c r="F1" s="36"/>
    </row>
    <row r="2" spans="1:6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13</v>
      </c>
    </row>
    <row r="3" spans="1:6" ht="15.75">
      <c r="A3" s="12">
        <f>RANK(E3,$E$3:$E$6,1)</f>
        <v>1</v>
      </c>
      <c r="B3" s="23" t="s">
        <v>54</v>
      </c>
      <c r="C3" s="9">
        <v>18.54</v>
      </c>
      <c r="D3" s="9">
        <v>19.21</v>
      </c>
      <c r="E3" s="9">
        <f t="shared" ref="E3:E5" si="0">MAX(C3,D3)</f>
        <v>19.21</v>
      </c>
      <c r="F3" s="15">
        <v>52</v>
      </c>
    </row>
    <row r="4" spans="1:6" ht="15.75">
      <c r="A4" s="13">
        <f>RANK(E4,$E$3:$E$6,1)</f>
        <v>2</v>
      </c>
      <c r="B4" s="24" t="s">
        <v>40</v>
      </c>
      <c r="C4" s="4">
        <v>20.13</v>
      </c>
      <c r="D4" s="4">
        <v>20.58</v>
      </c>
      <c r="E4" s="4">
        <f t="shared" si="0"/>
        <v>20.58</v>
      </c>
      <c r="F4" s="16">
        <v>40</v>
      </c>
    </row>
    <row r="5" spans="1:6" ht="15.75">
      <c r="A5" s="13">
        <f>RANK(E5,$E$3:$E$6,1)</f>
        <v>3</v>
      </c>
      <c r="B5" s="24" t="s">
        <v>66</v>
      </c>
      <c r="C5" s="4">
        <v>37.35</v>
      </c>
      <c r="D5" s="4">
        <v>38.01</v>
      </c>
      <c r="E5" s="4">
        <f t="shared" si="0"/>
        <v>38.01</v>
      </c>
      <c r="F5" s="16">
        <v>4</v>
      </c>
    </row>
    <row r="6" spans="1:6" ht="15.75">
      <c r="A6" s="13"/>
      <c r="B6" s="24" t="s">
        <v>29</v>
      </c>
      <c r="C6" s="4" t="s">
        <v>60</v>
      </c>
      <c r="D6" s="4" t="s">
        <v>60</v>
      </c>
      <c r="E6" s="4" t="s">
        <v>60</v>
      </c>
      <c r="F6" s="16">
        <v>28</v>
      </c>
    </row>
    <row r="7" spans="1:6">
      <c r="B7"/>
    </row>
    <row r="8" spans="1:6">
      <c r="B8"/>
    </row>
    <row r="9" spans="1:6">
      <c r="B9"/>
    </row>
    <row r="10" spans="1:6">
      <c r="B10"/>
    </row>
    <row r="11" spans="1:6">
      <c r="B11"/>
    </row>
    <row r="12" spans="1:6">
      <c r="B12"/>
    </row>
    <row r="13" spans="1:6">
      <c r="B13"/>
    </row>
    <row r="14" spans="1:6">
      <c r="B14"/>
    </row>
    <row r="15" spans="1:6">
      <c r="B15"/>
    </row>
    <row r="16" spans="1:6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I15" sqref="I15"/>
    </sheetView>
  </sheetViews>
  <sheetFormatPr defaultRowHeight="15"/>
  <cols>
    <col min="2" max="2" width="17.5703125" style="25" customWidth="1"/>
  </cols>
  <sheetData>
    <row r="1" spans="1:6" ht="21.75" thickBot="1">
      <c r="A1" s="40" t="s">
        <v>6</v>
      </c>
      <c r="B1" s="41"/>
      <c r="C1" s="41"/>
      <c r="D1" s="41"/>
      <c r="E1" s="41"/>
      <c r="F1" s="42"/>
    </row>
    <row r="2" spans="1:6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</row>
    <row r="3" spans="1:6" ht="15.75">
      <c r="A3" s="12">
        <f>RANK(E3,$E$1:$E$6,1)</f>
        <v>1</v>
      </c>
      <c r="B3" s="18" t="s">
        <v>31</v>
      </c>
      <c r="C3" s="9">
        <v>20.303999999999998</v>
      </c>
      <c r="D3" s="9">
        <v>16.98</v>
      </c>
      <c r="E3" s="9">
        <f t="shared" ref="E3:E5" si="0">MAX(C3,D3)</f>
        <v>20.303999999999998</v>
      </c>
      <c r="F3" s="15">
        <v>3</v>
      </c>
    </row>
    <row r="4" spans="1:6" ht="15.75">
      <c r="A4" s="13">
        <f>RANK(E4,$E$1:$E$6,1)</f>
        <v>2</v>
      </c>
      <c r="B4" s="19" t="s">
        <v>50</v>
      </c>
      <c r="C4" s="4">
        <v>21.8</v>
      </c>
      <c r="D4" s="4">
        <v>21.78</v>
      </c>
      <c r="E4" s="4">
        <f t="shared" si="0"/>
        <v>21.8</v>
      </c>
      <c r="F4" s="16">
        <v>4</v>
      </c>
    </row>
    <row r="5" spans="1:6" ht="15.75">
      <c r="A5" s="13">
        <f>RANK(E5,$E$1:$E$6,1)</f>
        <v>3</v>
      </c>
      <c r="B5" s="19" t="s">
        <v>43</v>
      </c>
      <c r="C5" s="4">
        <v>45.84</v>
      </c>
      <c r="D5" s="4">
        <v>49.05</v>
      </c>
      <c r="E5" s="4">
        <f t="shared" si="0"/>
        <v>49.05</v>
      </c>
      <c r="F5" s="16">
        <v>39</v>
      </c>
    </row>
    <row r="6" spans="1:6" ht="15.75">
      <c r="A6" s="13"/>
      <c r="B6" s="19" t="s">
        <v>49</v>
      </c>
      <c r="C6" s="4" t="s">
        <v>60</v>
      </c>
      <c r="D6" s="4" t="s">
        <v>60</v>
      </c>
      <c r="E6" s="4" t="s">
        <v>60</v>
      </c>
      <c r="F6" s="16">
        <v>51</v>
      </c>
    </row>
    <row r="7" spans="1:6">
      <c r="B7"/>
    </row>
    <row r="8" spans="1:6">
      <c r="B8"/>
    </row>
    <row r="9" spans="1:6">
      <c r="B9"/>
    </row>
    <row r="10" spans="1:6">
      <c r="B10"/>
    </row>
    <row r="11" spans="1:6">
      <c r="B11"/>
    </row>
    <row r="12" spans="1:6">
      <c r="B12"/>
    </row>
    <row r="13" spans="1:6">
      <c r="B13"/>
    </row>
    <row r="14" spans="1:6">
      <c r="B14"/>
    </row>
    <row r="15" spans="1:6">
      <c r="B15"/>
    </row>
    <row r="16" spans="1:6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E9" sqref="E9"/>
    </sheetView>
  </sheetViews>
  <sheetFormatPr defaultRowHeight="15"/>
  <sheetData>
    <row r="1" spans="1:6" ht="21.75" thickBot="1">
      <c r="A1" s="43" t="s">
        <v>7</v>
      </c>
      <c r="B1" s="44"/>
      <c r="C1" s="44"/>
      <c r="D1" s="44"/>
      <c r="E1" s="44"/>
      <c r="F1" s="45"/>
    </row>
    <row r="2" spans="1:6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</row>
    <row r="3" spans="1:6" ht="15.75">
      <c r="A3" s="12">
        <f>RANK(E3,$E$1:$E$4,1)</f>
        <v>1</v>
      </c>
      <c r="B3" s="8" t="s">
        <v>23</v>
      </c>
      <c r="C3" s="9">
        <v>19.07</v>
      </c>
      <c r="D3" s="9">
        <v>19.170000000000002</v>
      </c>
      <c r="E3" s="9">
        <f t="shared" ref="E3:E4" si="0">MAX(C3,D3)</f>
        <v>19.170000000000002</v>
      </c>
      <c r="F3" s="15">
        <v>13</v>
      </c>
    </row>
    <row r="4" spans="1:6" ht="15.75">
      <c r="A4" s="13">
        <f>RANK(E4,$E$1:$E$4,1)</f>
        <v>2</v>
      </c>
      <c r="B4" s="5" t="s">
        <v>63</v>
      </c>
      <c r="C4" s="4">
        <v>25.78</v>
      </c>
      <c r="D4" s="4">
        <v>24.01</v>
      </c>
      <c r="E4" s="4">
        <f t="shared" si="0"/>
        <v>25.78</v>
      </c>
      <c r="F4" s="16">
        <v>2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A18" sqref="A18"/>
    </sheetView>
  </sheetViews>
  <sheetFormatPr defaultRowHeight="15"/>
  <cols>
    <col min="2" max="2" width="12.7109375" style="25" customWidth="1"/>
  </cols>
  <sheetData>
    <row r="1" spans="1:6" ht="21.75" thickBot="1">
      <c r="A1" s="46" t="s">
        <v>8</v>
      </c>
      <c r="B1" s="47"/>
      <c r="C1" s="47"/>
      <c r="D1" s="47"/>
      <c r="E1" s="47"/>
      <c r="F1" s="48"/>
    </row>
    <row r="2" spans="1:6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</row>
    <row r="3" spans="1:6" ht="15.75">
      <c r="A3" s="12">
        <f>RANK(E3,$E$1:$E$13,1)</f>
        <v>1</v>
      </c>
      <c r="B3" s="18" t="s">
        <v>69</v>
      </c>
      <c r="C3" s="9">
        <v>14.78</v>
      </c>
      <c r="D3" s="9">
        <v>14.68</v>
      </c>
      <c r="E3" s="9">
        <f t="shared" ref="E3:E13" si="0">MAX(C3,D3)</f>
        <v>14.78</v>
      </c>
      <c r="F3" s="15">
        <v>11</v>
      </c>
    </row>
    <row r="4" spans="1:6" ht="15.75">
      <c r="A4" s="13">
        <f>RANK(E4,$E$1:$E$13,1)</f>
        <v>2</v>
      </c>
      <c r="B4" s="19" t="s">
        <v>59</v>
      </c>
      <c r="C4" s="4">
        <v>14.97</v>
      </c>
      <c r="D4" s="4">
        <v>14.42</v>
      </c>
      <c r="E4" s="4">
        <f t="shared" si="0"/>
        <v>14.97</v>
      </c>
      <c r="F4" s="16">
        <v>9</v>
      </c>
    </row>
    <row r="5" spans="1:6" ht="15.75">
      <c r="A5" s="13">
        <f>RANK(E5,$E$1:$E$13,1)</f>
        <v>3</v>
      </c>
      <c r="B5" s="19" t="s">
        <v>56</v>
      </c>
      <c r="C5" s="4">
        <v>15.36</v>
      </c>
      <c r="D5" s="4">
        <v>15.27</v>
      </c>
      <c r="E5" s="4">
        <f t="shared" si="0"/>
        <v>15.36</v>
      </c>
      <c r="F5" s="16">
        <v>55</v>
      </c>
    </row>
    <row r="6" spans="1:6" ht="15.75">
      <c r="A6" s="13">
        <f>RANK(E6,$E$1:$E$13,1)</f>
        <v>4</v>
      </c>
      <c r="B6" s="19" t="s">
        <v>63</v>
      </c>
      <c r="C6" s="4">
        <v>14.84</v>
      </c>
      <c r="D6" s="4">
        <v>15.37</v>
      </c>
      <c r="E6" s="4">
        <f t="shared" si="0"/>
        <v>15.37</v>
      </c>
      <c r="F6" s="16">
        <v>10</v>
      </c>
    </row>
    <row r="7" spans="1:6" ht="15.75">
      <c r="A7" s="13">
        <f>RANK(E7,$E$1:$E$13,1)</f>
        <v>5</v>
      </c>
      <c r="B7" s="19" t="s">
        <v>57</v>
      </c>
      <c r="C7" s="4">
        <v>15.29</v>
      </c>
      <c r="D7" s="4">
        <v>15.52</v>
      </c>
      <c r="E7" s="4">
        <f t="shared" si="0"/>
        <v>15.52</v>
      </c>
      <c r="F7" s="16">
        <v>8</v>
      </c>
    </row>
    <row r="8" spans="1:6" ht="15.75">
      <c r="A8" s="13">
        <f>RANK(E8,$E$1:$E$13,1)</f>
        <v>6</v>
      </c>
      <c r="B8" s="19" t="s">
        <v>48</v>
      </c>
      <c r="C8" s="4">
        <v>15.59</v>
      </c>
      <c r="D8" s="4">
        <v>15.48</v>
      </c>
      <c r="E8" s="4">
        <f t="shared" si="0"/>
        <v>15.59</v>
      </c>
      <c r="F8" s="16">
        <v>45</v>
      </c>
    </row>
    <row r="9" spans="1:6" ht="15.75">
      <c r="A9" s="13">
        <f>RANK(E9,$E$1:$E$13,1)</f>
        <v>7</v>
      </c>
      <c r="B9" s="19" t="s">
        <v>55</v>
      </c>
      <c r="C9" s="4">
        <v>15.57</v>
      </c>
      <c r="D9" s="4">
        <v>15.71</v>
      </c>
      <c r="E9" s="4">
        <f t="shared" si="0"/>
        <v>15.71</v>
      </c>
      <c r="F9" s="16">
        <v>53</v>
      </c>
    </row>
    <row r="10" spans="1:6" ht="15.75">
      <c r="A10" s="13">
        <f>RANK(E10,$E$1:$E$13,1)</f>
        <v>8</v>
      </c>
      <c r="B10" s="19" t="s">
        <v>66</v>
      </c>
      <c r="C10" s="4">
        <v>16.12</v>
      </c>
      <c r="D10" s="4">
        <v>15.66</v>
      </c>
      <c r="E10" s="4">
        <f t="shared" si="0"/>
        <v>16.12</v>
      </c>
      <c r="F10" s="16">
        <v>12</v>
      </c>
    </row>
    <row r="11" spans="1:6" ht="15.75">
      <c r="A11" s="13">
        <f>RANK(E11,$E$1:$E$13,1)</f>
        <v>9</v>
      </c>
      <c r="B11" s="19" t="s">
        <v>58</v>
      </c>
      <c r="C11" s="4">
        <v>16.23</v>
      </c>
      <c r="D11" s="4">
        <v>16.649999999999999</v>
      </c>
      <c r="E11" s="4">
        <f t="shared" si="0"/>
        <v>16.649999999999999</v>
      </c>
      <c r="F11" s="16">
        <v>7</v>
      </c>
    </row>
    <row r="12" spans="1:6" ht="15.75">
      <c r="A12" s="13">
        <f>RANK(E12,$E$1:$E$13,1)</f>
        <v>10</v>
      </c>
      <c r="B12" s="19" t="s">
        <v>39</v>
      </c>
      <c r="C12" s="4">
        <v>17.91</v>
      </c>
      <c r="D12" s="4">
        <v>16.84</v>
      </c>
      <c r="E12" s="4">
        <f t="shared" si="0"/>
        <v>17.91</v>
      </c>
      <c r="F12" s="16">
        <v>36</v>
      </c>
    </row>
    <row r="13" spans="1:6" ht="15.75">
      <c r="A13" s="13">
        <f>RANK(E13,$E$1:$E$13,1)</f>
        <v>11</v>
      </c>
      <c r="B13" s="19" t="s">
        <v>40</v>
      </c>
      <c r="C13" s="4">
        <v>20.13</v>
      </c>
      <c r="D13" s="4">
        <v>20.58</v>
      </c>
      <c r="E13" s="4">
        <f t="shared" si="0"/>
        <v>20.58</v>
      </c>
      <c r="F13" s="16">
        <v>37</v>
      </c>
    </row>
    <row r="14" spans="1:6" ht="15.75">
      <c r="A14" s="13"/>
      <c r="B14" s="21" t="s">
        <v>65</v>
      </c>
      <c r="C14" s="31" t="s">
        <v>61</v>
      </c>
      <c r="D14" s="4" t="s">
        <v>61</v>
      </c>
      <c r="E14" s="27" t="s">
        <v>61</v>
      </c>
      <c r="F14" s="16">
        <v>36</v>
      </c>
    </row>
    <row r="15" spans="1:6" ht="15.75">
      <c r="A15" s="13"/>
      <c r="B15" s="21" t="s">
        <v>62</v>
      </c>
      <c r="C15" s="31" t="s">
        <v>60</v>
      </c>
      <c r="D15" s="4" t="s">
        <v>60</v>
      </c>
      <c r="E15" s="27" t="s">
        <v>60</v>
      </c>
      <c r="F15" s="16">
        <v>40</v>
      </c>
    </row>
    <row r="16" spans="1:6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13" sqref="A13"/>
    </sheetView>
  </sheetViews>
  <sheetFormatPr defaultRowHeight="15"/>
  <cols>
    <col min="2" max="2" width="13.28515625" style="25" customWidth="1"/>
  </cols>
  <sheetData>
    <row r="1" spans="1:6" ht="21.75" thickBot="1">
      <c r="A1" s="49" t="s">
        <v>9</v>
      </c>
      <c r="B1" s="50"/>
      <c r="C1" s="50"/>
      <c r="D1" s="50"/>
      <c r="E1" s="50"/>
      <c r="F1" s="51"/>
    </row>
    <row r="2" spans="1:6" ht="30.75" thickBot="1">
      <c r="A2" s="10" t="s">
        <v>10</v>
      </c>
      <c r="B2" s="11" t="s">
        <v>0</v>
      </c>
      <c r="C2" s="11" t="s">
        <v>11</v>
      </c>
      <c r="D2" s="11" t="s">
        <v>12</v>
      </c>
      <c r="E2" s="11" t="s">
        <v>1</v>
      </c>
      <c r="F2" s="10" t="s">
        <v>14</v>
      </c>
    </row>
    <row r="3" spans="1:6" ht="15.75">
      <c r="A3" s="12">
        <f>RANK(E3,$E$1:$E$10,1)</f>
        <v>1</v>
      </c>
      <c r="B3" s="18" t="s">
        <v>39</v>
      </c>
      <c r="C3" s="9">
        <v>17.61</v>
      </c>
      <c r="D3" s="9">
        <v>17.43</v>
      </c>
      <c r="E3" s="9">
        <f>MAX(C3,D3)</f>
        <v>17.61</v>
      </c>
      <c r="F3" s="15">
        <v>33</v>
      </c>
    </row>
    <row r="4" spans="1:6" ht="15.75">
      <c r="A4" s="13">
        <f>RANK(E4,$E$1:$E$10,1)</f>
        <v>2</v>
      </c>
      <c r="B4" s="19" t="s">
        <v>52</v>
      </c>
      <c r="C4" s="4">
        <v>18.309999999999999</v>
      </c>
      <c r="D4" s="4">
        <v>18.73</v>
      </c>
      <c r="E4" s="4">
        <f>MAX(C4,D4)</f>
        <v>18.73</v>
      </c>
      <c r="F4" s="16">
        <v>49</v>
      </c>
    </row>
    <row r="5" spans="1:6" ht="15.75">
      <c r="A5" s="13">
        <f>RANK(E5,$E$1:$E$10,1)</f>
        <v>3</v>
      </c>
      <c r="B5" s="19" t="s">
        <v>37</v>
      </c>
      <c r="C5" s="4">
        <v>18.86</v>
      </c>
      <c r="D5" s="4">
        <v>18.88</v>
      </c>
      <c r="E5" s="4">
        <f>MAX(C5,D5)</f>
        <v>18.88</v>
      </c>
      <c r="F5" s="16">
        <v>31</v>
      </c>
    </row>
    <row r="6" spans="1:6" ht="15.75">
      <c r="A6" s="13">
        <f>RANK(E6,$E$1:$E$10,1)</f>
        <v>4</v>
      </c>
      <c r="B6" s="19" t="s">
        <v>68</v>
      </c>
      <c r="C6" s="4">
        <v>18.68</v>
      </c>
      <c r="D6" s="4">
        <v>18.97</v>
      </c>
      <c r="E6" s="4">
        <f>MAX(C6,D6)</f>
        <v>18.97</v>
      </c>
      <c r="F6" s="16">
        <v>19</v>
      </c>
    </row>
    <row r="7" spans="1:6" ht="15.75">
      <c r="A7" s="13">
        <f>RANK(E7,$E$1:$E$10,1)</f>
        <v>5</v>
      </c>
      <c r="B7" s="19" t="s">
        <v>27</v>
      </c>
      <c r="C7" s="4">
        <v>19.16</v>
      </c>
      <c r="D7" s="4">
        <v>18.559999999999999</v>
      </c>
      <c r="E7" s="4">
        <f>MAX(C7,D7)</f>
        <v>19.16</v>
      </c>
      <c r="F7" s="16">
        <v>17</v>
      </c>
    </row>
    <row r="8" spans="1:6" ht="15.75">
      <c r="A8" s="13">
        <f>RANK(E8,$E$1:$E$10,1)</f>
        <v>6</v>
      </c>
      <c r="B8" s="19" t="s">
        <v>40</v>
      </c>
      <c r="C8" s="4">
        <v>22.32</v>
      </c>
      <c r="D8" s="4">
        <v>22.48</v>
      </c>
      <c r="E8" s="4">
        <f>MAX(C8,D8)</f>
        <v>22.48</v>
      </c>
      <c r="F8" s="16">
        <v>34</v>
      </c>
    </row>
    <row r="9" spans="1:6" ht="15.75">
      <c r="A9" s="13">
        <f>RANK(E9,$E$1:$E$10,1)</f>
        <v>7</v>
      </c>
      <c r="B9" s="19" t="s">
        <v>15</v>
      </c>
      <c r="C9" s="4">
        <v>27.87</v>
      </c>
      <c r="D9" s="4">
        <v>26.37</v>
      </c>
      <c r="E9" s="4">
        <f>MAX(C9,D9)</f>
        <v>27.87</v>
      </c>
      <c r="F9" s="16">
        <v>6</v>
      </c>
    </row>
    <row r="10" spans="1:6" ht="15.75">
      <c r="A10" s="13">
        <f>RANK(E10,$E$1:$E$10,1)</f>
        <v>8</v>
      </c>
      <c r="B10" s="19" t="s">
        <v>66</v>
      </c>
      <c r="C10" s="4">
        <v>31.27</v>
      </c>
      <c r="D10" s="4">
        <v>32.67</v>
      </c>
      <c r="E10" s="4">
        <f>MAX(C10,D10)</f>
        <v>32.67</v>
      </c>
      <c r="F10" s="16">
        <v>9</v>
      </c>
    </row>
    <row r="11" spans="1:6">
      <c r="B11"/>
    </row>
    <row r="12" spans="1:6">
      <c r="B12"/>
    </row>
    <row r="13" spans="1:6">
      <c r="B13"/>
    </row>
    <row r="14" spans="1:6">
      <c r="B14"/>
    </row>
    <row r="15" spans="1:6">
      <c r="B15"/>
    </row>
    <row r="16" spans="1:6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</sheetData>
  <sortState ref="A3:F32">
    <sortCondition ref="E2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muži</vt:lpstr>
      <vt:lpstr>ženy</vt:lpstr>
      <vt:lpstr>dorast</vt:lpstr>
      <vt:lpstr>dorastenky</vt:lpstr>
      <vt:lpstr>muži nad 35</vt:lpstr>
      <vt:lpstr>muži mimoligy</vt:lpstr>
      <vt:lpstr>ženy mimoligy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vyhodnocení časů</dc:title>
  <dc:creator>Josef Kůrka</dc:creator>
  <cp:lastModifiedBy>Mato</cp:lastModifiedBy>
  <cp:lastPrinted>2010-06-20T08:15:47Z</cp:lastPrinted>
  <dcterms:created xsi:type="dcterms:W3CDTF">2010-06-20T06:26:28Z</dcterms:created>
  <dcterms:modified xsi:type="dcterms:W3CDTF">2012-07-15T18:51:42Z</dcterms:modified>
</cp:coreProperties>
</file>